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970" windowHeight="7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<sst xmlns="http://schemas.openxmlformats.org/spreadsheetml/2006/main" count="56" uniqueCount="56">
  <si>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年月</t>
  </si>
  <si>
    <t>アレー出力電圧kW</t>
  </si>
  <si>
    <t>アレー出力電流A</t>
  </si>
  <si>
    <t>アレー出力電圧V</t>
  </si>
  <si>
    <t>水平面日射強度kW/m2</t>
  </si>
  <si>
    <t>傾斜面日射強度kW/m2</t>
  </si>
  <si>
    <t>水平面日射量kW/m2</t>
  </si>
  <si>
    <t>傾斜面日射量kW/m2</t>
  </si>
  <si>
    <t>外気温度℃</t>
  </si>
  <si>
    <t>モジュール温度℃</t>
  </si>
  <si>
    <t>受電電力kW</t>
  </si>
  <si>
    <t>買電電力kW</t>
  </si>
  <si>
    <t>ｲﾝﾊﾞｰﾀ出力電力kW</t>
  </si>
  <si>
    <t>売電電力kW</t>
  </si>
  <si>
    <t>負荷電力kW</t>
  </si>
  <si>
    <t>アレー出力電力量kWh</t>
  </si>
  <si>
    <t>ｲﾝﾊﾞｰﾀ出力電力量kWh</t>
  </si>
  <si>
    <t>受電電力量kWh</t>
  </si>
  <si>
    <t>買電電力量kWh</t>
  </si>
  <si>
    <t>売電電力量kWh</t>
  </si>
  <si>
    <t>負荷電力量kWh</t>
  </si>
  <si>
    <t>水平日照時間h</t>
  </si>
  <si>
    <t>等価ｱﾚｰ稼働時間h</t>
  </si>
  <si>
    <t>等価ｼｽﾃﾑ稼働時間h</t>
  </si>
  <si>
    <t>ｱﾚｰ出力係数</t>
  </si>
  <si>
    <t>ｼｽﾃﾑ出力係数</t>
  </si>
  <si>
    <t>ｼｽﾃﾑ利用率</t>
  </si>
  <si>
    <t>ｼｽﾃﾑ発電効率</t>
  </si>
  <si>
    <t>ｲﾝﾊﾞｰﾀ実効効率</t>
  </si>
  <si>
    <t>ｲﾝﾊﾞｰﾀ負荷率</t>
  </si>
  <si>
    <t>太陽光発電依存率</t>
  </si>
  <si>
    <t>逆潮流率</t>
  </si>
  <si>
    <t>売電/買電率</t>
  </si>
  <si>
    <t>ｼｽﾃﾑ稼働率</t>
  </si>
  <si>
    <t>ｼｽﾃﾑ日照稼働率</t>
  </si>
  <si>
    <t>傾斜面日照/水平面日射</t>
  </si>
  <si>
    <t>温度上昇</t>
  </si>
  <si>
    <t>ﾓｼﾞｭｰﾙ加重平均温</t>
  </si>
  <si>
    <t>温度補正係数</t>
  </si>
  <si>
    <t>亜ｼｽﾃﾑ出力係数</t>
  </si>
  <si>
    <t>10/1-10/14欠</t>
  </si>
  <si>
    <t>月間ｼｽﾃﾑ発電量kWh</t>
  </si>
  <si>
    <t>7/1-7/12欠</t>
  </si>
  <si>
    <t>1/10-1/31</t>
  </si>
  <si>
    <t>2月全データ欠</t>
  </si>
  <si>
    <t>１０月全データ欠</t>
  </si>
  <si>
    <t>１１月全データ欠</t>
  </si>
  <si>
    <t>１２月全データ欠</t>
  </si>
  <si>
    <t>１月全データ欠</t>
  </si>
  <si>
    <t>２月全データ欠</t>
  </si>
  <si>
    <t>３月全データ欠</t>
  </si>
  <si>
    <t>４月全データ欠</t>
  </si>
  <si>
    <t>５月全データ欠</t>
  </si>
  <si>
    <t>６月全データ欠</t>
  </si>
  <si>
    <t>９月全データ欠</t>
  </si>
  <si>
    <t>８月全データ欠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</si>
</sst>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mmm\-yyyy"/>
    <numFmt numFmtId="178" formatCode="0.000_ "/>
    <numFmt numFmtId="179" formatCode="0.000_);[Red]\(0.0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4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8" fontId="0" fillId="2" borderId="0" xfId="0" applyNumberFormat="1" applyFill="1" applyAlignment="1">
      <alignment vertical="center"/>
    </xf>
    <xf numFmtId="179" fontId="2" fillId="0" borderId="0" xfId="0" applyNumberFormat="1" applyFont="1" applyAlignment="1">
      <alignment vertical="top" wrapText="1"/>
    </xf>
    <xf numFmtId="179" fontId="0" fillId="0" borderId="0" xfId="0" applyNumberFormat="1" applyAlignment="1">
      <alignment vertical="center"/>
    </xf>
    <xf numFmtId="179" fontId="4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9" fontId="0" fillId="2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3"/>
  <sheetViews>
    <sheetView tabSelected="1" zoomScale="75" zoomScaleNormal="75" workbookViewId="0" topLeftCell="A1">
      <pane xSplit="1" ySplit="1" topLeftCell="P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34" sqref="D134"/>
    </sheetView>
  </sheetViews>
  <sheetFormatPr defaultColWidth="9.00390625" defaultRowHeight="13.5"/>
  <cols>
    <col min="1" max="1" width="10.50390625" style="3" bestFit="1" customWidth="1"/>
    <col min="4" max="5" width="9.00390625" style="12" customWidth="1"/>
    <col min="6" max="15" width="9.125" style="0" bestFit="1" customWidth="1"/>
    <col min="16" max="17" width="9.25390625" style="12" bestFit="1" customWidth="1"/>
    <col min="18" max="19" width="9.75390625" style="12" bestFit="1" customWidth="1"/>
    <col min="20" max="20" width="9.25390625" style="12" bestFit="1" customWidth="1"/>
    <col min="21" max="22" width="9.75390625" style="12" bestFit="1" customWidth="1"/>
    <col min="23" max="26" width="9.125" style="0" bestFit="1" customWidth="1"/>
  </cols>
  <sheetData>
    <row r="1" spans="1:41" ht="24">
      <c r="A1" s="1" t="s">
        <v>0</v>
      </c>
      <c r="B1" s="1" t="s">
        <v>4</v>
      </c>
      <c r="C1" s="1" t="s">
        <v>5</v>
      </c>
      <c r="D1" s="11" t="s">
        <v>6</v>
      </c>
      <c r="E1" s="11" t="s">
        <v>7</v>
      </c>
      <c r="F1" s="1" t="s">
        <v>8</v>
      </c>
      <c r="G1" s="1" t="s">
        <v>9</v>
      </c>
      <c r="H1" s="1" t="s">
        <v>3</v>
      </c>
      <c r="I1" s="1" t="s">
        <v>2</v>
      </c>
      <c r="J1" s="1" t="s">
        <v>1</v>
      </c>
      <c r="K1" s="1" t="s">
        <v>12</v>
      </c>
      <c r="L1" s="1" t="s">
        <v>10</v>
      </c>
      <c r="M1" s="1" t="s">
        <v>11</v>
      </c>
      <c r="N1" s="1" t="s">
        <v>13</v>
      </c>
      <c r="O1" s="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4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41</v>
      </c>
    </row>
    <row r="2" spans="1:41" ht="13.5">
      <c r="A2" s="2">
        <v>36220</v>
      </c>
      <c r="B2">
        <v>0.264</v>
      </c>
      <c r="C2">
        <v>0.305</v>
      </c>
      <c r="D2" s="12">
        <v>2.875</v>
      </c>
      <c r="E2" s="12">
        <v>3.33</v>
      </c>
      <c r="F2">
        <v>9.1</v>
      </c>
      <c r="G2">
        <v>13.5</v>
      </c>
      <c r="H2">
        <v>194</v>
      </c>
      <c r="I2">
        <v>3.88</v>
      </c>
      <c r="J2">
        <v>0.772</v>
      </c>
      <c r="K2">
        <v>0.674</v>
      </c>
      <c r="L2">
        <v>1.887</v>
      </c>
      <c r="M2">
        <v>2.034</v>
      </c>
      <c r="N2">
        <v>0.169</v>
      </c>
      <c r="O2">
        <v>2.194</v>
      </c>
      <c r="P2" s="12">
        <v>8.419</v>
      </c>
      <c r="Q2" s="12">
        <v>7.383</v>
      </c>
      <c r="R2" s="12">
        <v>45.294</v>
      </c>
      <c r="S2" s="12">
        <v>48.837</v>
      </c>
      <c r="T2" s="12">
        <v>3.786</v>
      </c>
      <c r="U2" s="12">
        <v>52.677</v>
      </c>
      <c r="V2" s="12">
        <v>0.4388888888888889</v>
      </c>
      <c r="W2">
        <v>2.793</v>
      </c>
      <c r="X2">
        <v>2.449</v>
      </c>
      <c r="Y2">
        <v>0.839</v>
      </c>
      <c r="Z2">
        <v>0.736</v>
      </c>
      <c r="AA2">
        <v>0.102</v>
      </c>
      <c r="AB2">
        <v>0.076</v>
      </c>
      <c r="AC2">
        <v>0.877</v>
      </c>
      <c r="AD2">
        <v>0.155</v>
      </c>
      <c r="AE2">
        <v>0.14</v>
      </c>
      <c r="AF2">
        <v>0.513</v>
      </c>
      <c r="AG2">
        <v>0.078</v>
      </c>
      <c r="AH2">
        <v>0.397</v>
      </c>
      <c r="AI2">
        <v>0.905</v>
      </c>
      <c r="AJ2">
        <v>1.158</v>
      </c>
      <c r="AO2">
        <v>229</v>
      </c>
    </row>
    <row r="3" spans="1:41" ht="13.5">
      <c r="A3" s="2">
        <v>36251</v>
      </c>
      <c r="B3">
        <v>0.312</v>
      </c>
      <c r="C3">
        <v>0.324</v>
      </c>
      <c r="D3" s="12">
        <v>3.737</v>
      </c>
      <c r="E3" s="12">
        <v>3.881</v>
      </c>
      <c r="F3">
        <v>13.9</v>
      </c>
      <c r="G3">
        <v>19</v>
      </c>
      <c r="H3">
        <v>193</v>
      </c>
      <c r="I3">
        <v>4.32</v>
      </c>
      <c r="J3">
        <v>0.838</v>
      </c>
      <c r="K3">
        <v>0.739</v>
      </c>
      <c r="L3">
        <v>1.251</v>
      </c>
      <c r="M3">
        <v>1.43</v>
      </c>
      <c r="N3">
        <v>0.214</v>
      </c>
      <c r="O3">
        <v>1.621</v>
      </c>
      <c r="P3" s="12">
        <v>10.035</v>
      </c>
      <c r="Q3" s="12">
        <v>8.869</v>
      </c>
      <c r="R3" s="12">
        <v>30.031</v>
      </c>
      <c r="S3" s="12">
        <v>34.32</v>
      </c>
      <c r="T3" s="12">
        <v>5.147</v>
      </c>
      <c r="U3" s="12">
        <v>38.9</v>
      </c>
      <c r="V3" s="12">
        <v>0.4888888888888889</v>
      </c>
      <c r="W3">
        <v>3.329</v>
      </c>
      <c r="X3">
        <v>0.858</v>
      </c>
      <c r="Y3">
        <v>0.758</v>
      </c>
      <c r="Z3">
        <v>0.758</v>
      </c>
      <c r="AA3">
        <v>0.123</v>
      </c>
      <c r="AB3">
        <v>0.079</v>
      </c>
      <c r="AC3">
        <v>0.884</v>
      </c>
      <c r="AD3">
        <v>0.171</v>
      </c>
      <c r="AE3">
        <v>0.228</v>
      </c>
      <c r="AF3">
        <v>0.58</v>
      </c>
      <c r="AG3">
        <v>0.15</v>
      </c>
      <c r="AH3">
        <v>0.432</v>
      </c>
      <c r="AI3">
        <v>0.884</v>
      </c>
      <c r="AJ3">
        <v>1.039</v>
      </c>
      <c r="AO3">
        <v>266</v>
      </c>
    </row>
    <row r="4" spans="1:41" ht="13.5">
      <c r="A4" s="2">
        <v>36281</v>
      </c>
      <c r="B4">
        <v>0.338</v>
      </c>
      <c r="C4">
        <v>0.33</v>
      </c>
      <c r="D4" s="12">
        <v>4.324</v>
      </c>
      <c r="E4" s="12">
        <v>4.213</v>
      </c>
      <c r="F4">
        <v>19</v>
      </c>
      <c r="G4">
        <v>24.5</v>
      </c>
      <c r="H4">
        <v>183</v>
      </c>
      <c r="I4">
        <v>4.57</v>
      </c>
      <c r="J4">
        <v>0.833</v>
      </c>
      <c r="K4">
        <v>0.771</v>
      </c>
      <c r="L4">
        <v>0.952</v>
      </c>
      <c r="M4">
        <v>1.142</v>
      </c>
      <c r="N4">
        <v>0.197</v>
      </c>
      <c r="O4">
        <v>0.362</v>
      </c>
      <c r="P4" s="12">
        <v>10.619</v>
      </c>
      <c r="Q4" s="12">
        <v>9.847</v>
      </c>
      <c r="R4" s="12">
        <v>22.845</v>
      </c>
      <c r="S4" s="12">
        <v>27.41</v>
      </c>
      <c r="T4" s="12">
        <v>4.717</v>
      </c>
      <c r="U4" s="12">
        <v>32.692</v>
      </c>
      <c r="V4" s="12">
        <v>0.5263888888888889</v>
      </c>
      <c r="W4">
        <v>3.523</v>
      </c>
      <c r="X4">
        <v>3.267</v>
      </c>
      <c r="Y4">
        <v>0.836</v>
      </c>
      <c r="Z4">
        <v>0.776</v>
      </c>
      <c r="AA4">
        <v>0.136</v>
      </c>
      <c r="AB4">
        <v>0.081</v>
      </c>
      <c r="AC4">
        <v>0.927</v>
      </c>
      <c r="AD4">
        <v>0.172</v>
      </c>
      <c r="AE4">
        <v>0.301</v>
      </c>
      <c r="AF4">
        <v>0.479</v>
      </c>
      <c r="AG4">
        <v>0.172</v>
      </c>
      <c r="AH4">
        <v>0.478</v>
      </c>
      <c r="AI4">
        <v>0.907</v>
      </c>
      <c r="AJ4">
        <v>0.974</v>
      </c>
      <c r="AO4">
        <v>305</v>
      </c>
    </row>
    <row r="5" spans="1:41" ht="13.5">
      <c r="A5" s="2">
        <v>36312</v>
      </c>
      <c r="B5">
        <v>0.285</v>
      </c>
      <c r="C5">
        <v>0.269</v>
      </c>
      <c r="D5" s="12">
        <v>3.719</v>
      </c>
      <c r="E5" s="12">
        <v>3.505</v>
      </c>
      <c r="F5">
        <v>22.1</v>
      </c>
      <c r="G5">
        <v>27</v>
      </c>
      <c r="H5">
        <v>170</v>
      </c>
      <c r="I5">
        <v>3.81</v>
      </c>
      <c r="J5">
        <v>0.635</v>
      </c>
      <c r="K5">
        <v>0.621</v>
      </c>
      <c r="L5">
        <v>1.087</v>
      </c>
      <c r="M5">
        <v>1.236</v>
      </c>
      <c r="N5">
        <v>0.172</v>
      </c>
      <c r="O5">
        <v>1.425</v>
      </c>
      <c r="P5" s="12">
        <v>8.61</v>
      </c>
      <c r="Q5" s="12">
        <v>8.101</v>
      </c>
      <c r="R5" s="12">
        <v>26.097</v>
      </c>
      <c r="S5" s="12">
        <v>29.668</v>
      </c>
      <c r="T5" s="12">
        <v>3.968</v>
      </c>
      <c r="U5" s="12">
        <v>34.198</v>
      </c>
      <c r="V5" s="12">
        <v>0.53125</v>
      </c>
      <c r="W5">
        <v>2.741</v>
      </c>
      <c r="X5">
        <v>2.688</v>
      </c>
      <c r="Y5">
        <v>0.782</v>
      </c>
      <c r="Z5">
        <v>0.767</v>
      </c>
      <c r="AA5">
        <v>0.112</v>
      </c>
      <c r="AB5">
        <v>0.08</v>
      </c>
      <c r="AC5">
        <v>0.981</v>
      </c>
      <c r="AD5">
        <v>0.142</v>
      </c>
      <c r="AE5">
        <v>0.237</v>
      </c>
      <c r="AF5">
        <v>0.49</v>
      </c>
      <c r="AG5">
        <v>0.134</v>
      </c>
      <c r="AH5">
        <v>0.475</v>
      </c>
      <c r="AI5">
        <v>0.894</v>
      </c>
      <c r="AJ5">
        <v>0.943</v>
      </c>
      <c r="AO5">
        <v>243</v>
      </c>
    </row>
    <row r="6" spans="1:41" ht="13.5">
      <c r="A6" s="2">
        <v>36342</v>
      </c>
      <c r="B6">
        <v>0.323</v>
      </c>
      <c r="C6">
        <v>0.311</v>
      </c>
      <c r="D6" s="12">
        <v>4.206</v>
      </c>
      <c r="E6" s="12">
        <v>4.055</v>
      </c>
      <c r="F6">
        <v>25.5</v>
      </c>
      <c r="G6">
        <v>30.7</v>
      </c>
      <c r="H6">
        <v>171</v>
      </c>
      <c r="I6">
        <v>4.5</v>
      </c>
      <c r="J6">
        <v>0.77</v>
      </c>
      <c r="K6">
        <v>0.726</v>
      </c>
      <c r="L6">
        <v>1.38</v>
      </c>
      <c r="M6">
        <v>1.493</v>
      </c>
      <c r="N6">
        <v>0.125</v>
      </c>
      <c r="O6">
        <v>1.774</v>
      </c>
      <c r="P6" s="12">
        <v>10.012</v>
      </c>
      <c r="Q6" s="12">
        <v>9.449</v>
      </c>
      <c r="R6" s="12">
        <v>33.127</v>
      </c>
      <c r="S6" s="12">
        <v>35.827</v>
      </c>
      <c r="T6" s="12">
        <v>2.789</v>
      </c>
      <c r="U6" s="12">
        <v>42.576</v>
      </c>
      <c r="V6" s="12">
        <v>0.5333333333333333</v>
      </c>
      <c r="W6">
        <v>3.322</v>
      </c>
      <c r="X6">
        <v>3.135</v>
      </c>
      <c r="Y6">
        <v>0.819</v>
      </c>
      <c r="Z6">
        <v>0.773</v>
      </c>
      <c r="AA6">
        <v>0.131</v>
      </c>
      <c r="AB6">
        <v>0.08</v>
      </c>
      <c r="AC6">
        <v>0.944</v>
      </c>
      <c r="AD6">
        <v>0.164</v>
      </c>
      <c r="AE6">
        <v>0.222</v>
      </c>
      <c r="AF6">
        <v>0.295</v>
      </c>
      <c r="AG6">
        <v>0.078</v>
      </c>
      <c r="AH6">
        <v>0.479</v>
      </c>
      <c r="AI6">
        <v>0.899</v>
      </c>
      <c r="AJ6">
        <v>0.964</v>
      </c>
      <c r="AK6">
        <v>5.3</v>
      </c>
      <c r="AO6">
        <v>293</v>
      </c>
    </row>
    <row r="7" spans="1:41" ht="13.5">
      <c r="A7" s="2">
        <v>36373</v>
      </c>
      <c r="B7">
        <v>0.352</v>
      </c>
      <c r="C7">
        <v>0.361</v>
      </c>
      <c r="D7" s="12">
        <v>4.356</v>
      </c>
      <c r="E7" s="12">
        <v>4.459</v>
      </c>
      <c r="F7">
        <v>27.8</v>
      </c>
      <c r="G7">
        <v>33.5</v>
      </c>
      <c r="H7">
        <v>174</v>
      </c>
      <c r="I7">
        <v>5.22</v>
      </c>
      <c r="J7">
        <v>0.905</v>
      </c>
      <c r="K7">
        <v>0.832</v>
      </c>
      <c r="L7">
        <v>1.769</v>
      </c>
      <c r="M7">
        <v>1.792</v>
      </c>
      <c r="N7">
        <v>0.028</v>
      </c>
      <c r="O7">
        <v>2.198</v>
      </c>
      <c r="P7" s="12">
        <v>11.17</v>
      </c>
      <c r="Q7" s="12">
        <v>10.285</v>
      </c>
      <c r="R7" s="12">
        <v>42.41</v>
      </c>
      <c r="S7" s="12">
        <v>42.963</v>
      </c>
      <c r="T7" s="12">
        <v>0.591</v>
      </c>
      <c r="U7" s="12">
        <v>52.695</v>
      </c>
      <c r="V7" s="12">
        <v>0.50625</v>
      </c>
      <c r="W7">
        <v>3.706</v>
      </c>
      <c r="X7">
        <v>3.412</v>
      </c>
      <c r="Y7">
        <v>0.831</v>
      </c>
      <c r="Z7">
        <v>0.765</v>
      </c>
      <c r="AA7">
        <v>0.142</v>
      </c>
      <c r="AB7">
        <v>0.08</v>
      </c>
      <c r="AC7">
        <v>0.921</v>
      </c>
      <c r="AD7">
        <v>0.191</v>
      </c>
      <c r="AE7">
        <v>0.195</v>
      </c>
      <c r="AF7">
        <v>0.057</v>
      </c>
      <c r="AG7">
        <v>0.014</v>
      </c>
      <c r="AH7">
        <v>0.449</v>
      </c>
      <c r="AI7">
        <v>0.887</v>
      </c>
      <c r="AJ7">
        <v>1.024</v>
      </c>
      <c r="AK7">
        <v>5.7</v>
      </c>
      <c r="AO7">
        <v>319</v>
      </c>
    </row>
    <row r="8" spans="1:41" ht="13.5">
      <c r="A8" s="2">
        <v>36404</v>
      </c>
      <c r="B8">
        <v>0.278</v>
      </c>
      <c r="C8">
        <v>0.312</v>
      </c>
      <c r="D8" s="12">
        <v>3.128</v>
      </c>
      <c r="E8" s="12">
        <v>3.522</v>
      </c>
      <c r="F8">
        <v>25.5</v>
      </c>
      <c r="G8">
        <v>30.5</v>
      </c>
      <c r="H8">
        <v>180</v>
      </c>
      <c r="I8">
        <v>4.57</v>
      </c>
      <c r="J8">
        <v>0.815</v>
      </c>
      <c r="K8">
        <v>0.726</v>
      </c>
      <c r="L8">
        <v>1.45</v>
      </c>
      <c r="M8">
        <v>1.507</v>
      </c>
      <c r="N8">
        <v>0.068</v>
      </c>
      <c r="O8">
        <v>1.791</v>
      </c>
      <c r="P8" s="12">
        <v>9.172</v>
      </c>
      <c r="Q8" s="12">
        <v>8.192</v>
      </c>
      <c r="R8" s="12">
        <v>34.779</v>
      </c>
      <c r="S8" s="12">
        <v>36.139</v>
      </c>
      <c r="T8" s="12">
        <v>1.511</v>
      </c>
      <c r="U8" s="12">
        <v>42.961</v>
      </c>
      <c r="V8" s="12">
        <v>0.46527777777777773</v>
      </c>
      <c r="W8">
        <v>3.043</v>
      </c>
      <c r="X8">
        <v>2.715</v>
      </c>
      <c r="Y8">
        <v>0.864</v>
      </c>
      <c r="Z8">
        <v>0.771</v>
      </c>
      <c r="AA8">
        <v>0.113</v>
      </c>
      <c r="AB8">
        <v>0.08</v>
      </c>
      <c r="AC8">
        <v>0.892</v>
      </c>
      <c r="AD8">
        <v>0.161</v>
      </c>
      <c r="AE8">
        <v>0.19</v>
      </c>
      <c r="AF8">
        <v>0.185</v>
      </c>
      <c r="AG8">
        <v>0.042</v>
      </c>
      <c r="AH8">
        <v>0.424</v>
      </c>
      <c r="AI8">
        <v>0.912</v>
      </c>
      <c r="AJ8">
        <v>1.126</v>
      </c>
      <c r="AK8">
        <v>5</v>
      </c>
      <c r="AO8">
        <v>245</v>
      </c>
    </row>
    <row r="9" spans="1:41" ht="13.5">
      <c r="A9" s="2">
        <v>36434</v>
      </c>
      <c r="B9">
        <v>0.252</v>
      </c>
      <c r="C9">
        <v>0.328</v>
      </c>
      <c r="D9" s="12">
        <v>2.584</v>
      </c>
      <c r="E9" s="12">
        <v>3.37</v>
      </c>
      <c r="F9">
        <v>18.9</v>
      </c>
      <c r="G9">
        <v>23.7</v>
      </c>
      <c r="H9">
        <v>160</v>
      </c>
      <c r="I9">
        <v>4.71</v>
      </c>
      <c r="J9">
        <v>0.754</v>
      </c>
      <c r="K9" s="5">
        <v>0.778</v>
      </c>
      <c r="L9">
        <v>1.001</v>
      </c>
      <c r="M9">
        <v>1.148</v>
      </c>
      <c r="N9">
        <v>0.157</v>
      </c>
      <c r="O9">
        <v>1.334</v>
      </c>
      <c r="P9" s="12">
        <v>7.751</v>
      </c>
      <c r="Q9" s="13">
        <v>7.99</v>
      </c>
      <c r="R9" s="12">
        <v>24.011</v>
      </c>
      <c r="S9" s="12">
        <v>27.531</v>
      </c>
      <c r="T9" s="12">
        <v>3.763</v>
      </c>
      <c r="U9" s="12">
        <v>32.001</v>
      </c>
      <c r="V9" s="12">
        <v>0.41805555555555557</v>
      </c>
      <c r="W9">
        <v>2.572</v>
      </c>
      <c r="X9">
        <v>2.651</v>
      </c>
      <c r="Y9">
        <v>0.763</v>
      </c>
      <c r="Z9">
        <v>0.787</v>
      </c>
      <c r="AA9">
        <v>0.111</v>
      </c>
      <c r="AB9">
        <v>0.082</v>
      </c>
      <c r="AC9" s="5">
        <v>1.031</v>
      </c>
      <c r="AD9">
        <v>0.171</v>
      </c>
      <c r="AE9">
        <v>0.25</v>
      </c>
      <c r="AF9">
        <v>0.471</v>
      </c>
      <c r="AG9">
        <v>0.137</v>
      </c>
      <c r="AH9">
        <v>0.39</v>
      </c>
      <c r="AI9">
        <v>0.933</v>
      </c>
      <c r="AJ9">
        <v>1.304</v>
      </c>
      <c r="AK9">
        <v>4.8</v>
      </c>
      <c r="AO9">
        <v>248</v>
      </c>
    </row>
    <row r="10" spans="1:41" ht="13.5">
      <c r="A10" s="2">
        <v>36465</v>
      </c>
      <c r="B10">
        <v>0.222</v>
      </c>
      <c r="C10">
        <v>0.333</v>
      </c>
      <c r="D10" s="12">
        <v>2.074</v>
      </c>
      <c r="E10" s="12">
        <v>3.124</v>
      </c>
      <c r="F10">
        <v>13.2</v>
      </c>
      <c r="G10">
        <v>17.2</v>
      </c>
      <c r="H10">
        <v>143</v>
      </c>
      <c r="I10">
        <v>4.78</v>
      </c>
      <c r="J10">
        <v>0.684</v>
      </c>
      <c r="K10" s="5">
        <v>0.822</v>
      </c>
      <c r="L10">
        <v>1.172</v>
      </c>
      <c r="M10">
        <v>1.33</v>
      </c>
      <c r="N10">
        <v>0.182</v>
      </c>
      <c r="O10">
        <v>1.493</v>
      </c>
      <c r="P10" s="12">
        <v>6.398</v>
      </c>
      <c r="Q10" s="13">
        <v>7.709</v>
      </c>
      <c r="R10" s="12">
        <v>28.139</v>
      </c>
      <c r="S10" s="12">
        <v>31.932</v>
      </c>
      <c r="T10" s="12">
        <v>4.064</v>
      </c>
      <c r="U10" s="12">
        <v>35.848</v>
      </c>
      <c r="V10" s="12">
        <v>0.38055555555555554</v>
      </c>
      <c r="W10">
        <v>2.123</v>
      </c>
      <c r="X10">
        <v>2.558</v>
      </c>
      <c r="Y10">
        <v>0.68</v>
      </c>
      <c r="Z10">
        <v>0.819</v>
      </c>
      <c r="AA10">
        <v>0.107</v>
      </c>
      <c r="AB10">
        <v>0.085</v>
      </c>
      <c r="AC10" s="5">
        <v>1.205</v>
      </c>
      <c r="AD10">
        <v>0.178</v>
      </c>
      <c r="AE10">
        <v>0.215</v>
      </c>
      <c r="AF10">
        <v>0.527</v>
      </c>
      <c r="AG10">
        <v>0.127</v>
      </c>
      <c r="AH10">
        <v>0.361</v>
      </c>
      <c r="AI10">
        <v>0.949</v>
      </c>
      <c r="AJ10">
        <v>1.506</v>
      </c>
      <c r="AK10">
        <v>4.1</v>
      </c>
      <c r="AO10">
        <v>231</v>
      </c>
    </row>
    <row r="11" spans="1:41" ht="13.5">
      <c r="A11" s="2">
        <v>36495</v>
      </c>
      <c r="B11">
        <v>0.223</v>
      </c>
      <c r="C11">
        <v>0.367</v>
      </c>
      <c r="D11" s="12">
        <v>2.003</v>
      </c>
      <c r="E11" s="12">
        <v>3.303</v>
      </c>
      <c r="F11">
        <v>7.6</v>
      </c>
      <c r="G11">
        <v>11.5</v>
      </c>
      <c r="H11">
        <v>159</v>
      </c>
      <c r="I11">
        <v>4.93</v>
      </c>
      <c r="J11">
        <v>0.791</v>
      </c>
      <c r="K11" s="5">
        <v>0.89</v>
      </c>
      <c r="L11">
        <v>1.894</v>
      </c>
      <c r="M11">
        <v>2.007</v>
      </c>
      <c r="N11">
        <v>0.117</v>
      </c>
      <c r="O11">
        <v>2.228</v>
      </c>
      <c r="P11" s="12">
        <v>7.108</v>
      </c>
      <c r="Q11" s="13">
        <v>8.013</v>
      </c>
      <c r="R11" s="12">
        <v>45.484</v>
      </c>
      <c r="S11" s="12">
        <v>48.192</v>
      </c>
      <c r="T11" s="12">
        <v>2.798</v>
      </c>
      <c r="U11" s="12">
        <v>53.496</v>
      </c>
      <c r="V11" s="12">
        <v>0.37083333333333335</v>
      </c>
      <c r="W11">
        <v>2.358</v>
      </c>
      <c r="X11">
        <v>2.659</v>
      </c>
      <c r="Y11">
        <v>0.714</v>
      </c>
      <c r="Z11">
        <v>0.805</v>
      </c>
      <c r="AA11">
        <v>0.111</v>
      </c>
      <c r="AB11">
        <v>0.084</v>
      </c>
      <c r="AC11" s="5">
        <v>1.127</v>
      </c>
      <c r="AD11">
        <v>0.186</v>
      </c>
      <c r="AE11">
        <v>0.15</v>
      </c>
      <c r="AF11">
        <v>0.349</v>
      </c>
      <c r="AG11">
        <v>0.058</v>
      </c>
      <c r="AH11">
        <v>0.359</v>
      </c>
      <c r="AI11">
        <v>0.968</v>
      </c>
      <c r="AJ11">
        <v>1.649</v>
      </c>
      <c r="AK11">
        <v>3.9</v>
      </c>
      <c r="AO11">
        <v>248</v>
      </c>
    </row>
    <row r="12" spans="1:42" ht="13.5">
      <c r="A12" s="2">
        <v>36526</v>
      </c>
      <c r="B12">
        <v>0.179</v>
      </c>
      <c r="C12">
        <v>0.264</v>
      </c>
      <c r="D12" s="12">
        <v>1.583</v>
      </c>
      <c r="E12" s="12">
        <v>2.347</v>
      </c>
      <c r="F12">
        <v>8.4</v>
      </c>
      <c r="G12">
        <v>11.7</v>
      </c>
      <c r="H12">
        <v>187</v>
      </c>
      <c r="I12">
        <v>3.72</v>
      </c>
      <c r="J12">
        <v>0.7</v>
      </c>
      <c r="K12" s="6">
        <v>0.649</v>
      </c>
      <c r="L12" s="6">
        <v>2.16</v>
      </c>
      <c r="M12" s="6">
        <v>2.21</v>
      </c>
      <c r="N12" s="6">
        <v>0.051</v>
      </c>
      <c r="O12" s="6">
        <v>2.4</v>
      </c>
      <c r="P12" s="14">
        <v>6.226</v>
      </c>
      <c r="Q12" s="14">
        <v>5.773</v>
      </c>
      <c r="R12" s="12">
        <v>51.867</v>
      </c>
      <c r="S12" s="12">
        <v>53.079</v>
      </c>
      <c r="T12" s="12">
        <v>1.212</v>
      </c>
      <c r="U12" s="12">
        <v>57.64</v>
      </c>
      <c r="V12" s="12">
        <v>0.34652777777777777</v>
      </c>
      <c r="W12">
        <v>2.066</v>
      </c>
      <c r="X12">
        <v>1.915</v>
      </c>
      <c r="Y12">
        <v>0.88</v>
      </c>
      <c r="Z12">
        <v>0.816</v>
      </c>
      <c r="AA12">
        <v>0.08</v>
      </c>
      <c r="AB12">
        <v>0.085</v>
      </c>
      <c r="AC12" s="5">
        <v>0.927</v>
      </c>
      <c r="AD12">
        <v>0.139</v>
      </c>
      <c r="AE12">
        <v>0.1</v>
      </c>
      <c r="AF12">
        <v>0.21</v>
      </c>
      <c r="AG12">
        <v>0.023</v>
      </c>
      <c r="AH12">
        <v>0.347</v>
      </c>
      <c r="AI12">
        <v>0.004</v>
      </c>
      <c r="AJ12">
        <v>1.482</v>
      </c>
      <c r="AK12">
        <v>3.3</v>
      </c>
      <c r="AL12">
        <v>0</v>
      </c>
      <c r="AM12">
        <v>0.9</v>
      </c>
      <c r="AN12">
        <v>1.21</v>
      </c>
      <c r="AO12">
        <v>52</v>
      </c>
      <c r="AP12" t="s">
        <v>43</v>
      </c>
    </row>
    <row r="13" spans="1:42" ht="13.5">
      <c r="A13" s="2">
        <v>36557</v>
      </c>
      <c r="B13" s="7"/>
      <c r="C13" s="7"/>
      <c r="D13" s="15"/>
      <c r="E13" s="15"/>
      <c r="F13" s="7"/>
      <c r="G13" s="7"/>
      <c r="H13" s="7"/>
      <c r="I13" s="7"/>
      <c r="J13" s="7"/>
      <c r="K13" s="7"/>
      <c r="L13" s="7"/>
      <c r="M13" s="7"/>
      <c r="N13" s="7"/>
      <c r="O13" s="7"/>
      <c r="P13" s="15"/>
      <c r="Q13" s="15"/>
      <c r="R13" s="15"/>
      <c r="S13" s="15"/>
      <c r="T13" s="15"/>
      <c r="U13" s="15"/>
      <c r="V13" s="15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 t="s">
        <v>44</v>
      </c>
    </row>
    <row r="14" spans="1:41" ht="13.5">
      <c r="A14" s="2">
        <v>36586</v>
      </c>
      <c r="B14">
        <v>0.308</v>
      </c>
      <c r="C14">
        <v>0.37</v>
      </c>
      <c r="D14" s="12">
        <v>3.472</v>
      </c>
      <c r="E14" s="12">
        <v>4.175</v>
      </c>
      <c r="F14">
        <v>8.5</v>
      </c>
      <c r="G14">
        <v>13.7</v>
      </c>
      <c r="H14">
        <v>196</v>
      </c>
      <c r="I14">
        <v>5.44</v>
      </c>
      <c r="J14">
        <v>1.072</v>
      </c>
      <c r="K14">
        <v>0.957</v>
      </c>
      <c r="L14">
        <v>1.567</v>
      </c>
      <c r="M14">
        <v>1.765</v>
      </c>
      <c r="N14">
        <v>0.222</v>
      </c>
      <c r="O14">
        <v>2.017</v>
      </c>
      <c r="P14" s="12">
        <v>12.063</v>
      </c>
      <c r="Q14" s="12">
        <v>10.788</v>
      </c>
      <c r="R14" s="12">
        <v>37.621</v>
      </c>
      <c r="S14" s="12">
        <v>42.363</v>
      </c>
      <c r="T14" s="12">
        <v>4.924</v>
      </c>
      <c r="U14" s="12">
        <v>48.409</v>
      </c>
      <c r="V14" s="12">
        <v>0.4611111111111111</v>
      </c>
      <c r="W14">
        <v>4.002</v>
      </c>
      <c r="X14">
        <v>3.579</v>
      </c>
      <c r="Y14">
        <v>0.959</v>
      </c>
      <c r="Z14">
        <v>0.857</v>
      </c>
      <c r="AA14">
        <v>0.149</v>
      </c>
      <c r="AB14">
        <v>0.089</v>
      </c>
      <c r="AC14" s="6">
        <v>0.894</v>
      </c>
      <c r="AD14" s="6">
        <v>0.206</v>
      </c>
      <c r="AE14" s="6">
        <v>0.223</v>
      </c>
      <c r="AF14" s="6">
        <v>0.456</v>
      </c>
      <c r="AG14" s="6">
        <v>0.116</v>
      </c>
      <c r="AH14" s="6">
        <v>0.436</v>
      </c>
      <c r="AI14" s="6">
        <v>0.945</v>
      </c>
      <c r="AJ14" s="6">
        <v>1.203</v>
      </c>
      <c r="AK14" s="6">
        <v>5.2</v>
      </c>
      <c r="AL14" s="6">
        <v>32</v>
      </c>
      <c r="AM14" s="6">
        <v>1.028</v>
      </c>
      <c r="AN14" s="6">
        <v>0.987</v>
      </c>
      <c r="AO14" s="6">
        <v>291</v>
      </c>
    </row>
    <row r="15" spans="1:41" ht="13.5">
      <c r="A15" s="2">
        <v>36617</v>
      </c>
      <c r="B15">
        <v>0.292</v>
      </c>
      <c r="C15">
        <v>0.313</v>
      </c>
      <c r="D15" s="12">
        <v>3.507</v>
      </c>
      <c r="E15" s="12">
        <v>3.767</v>
      </c>
      <c r="F15">
        <v>13.6</v>
      </c>
      <c r="G15">
        <v>18.3</v>
      </c>
      <c r="H15">
        <v>190</v>
      </c>
      <c r="I15">
        <v>4.76</v>
      </c>
      <c r="J15">
        <v>0.922</v>
      </c>
      <c r="K15">
        <v>0.809</v>
      </c>
      <c r="L15">
        <v>1.192</v>
      </c>
      <c r="M15">
        <v>1.366</v>
      </c>
      <c r="N15">
        <v>0.2</v>
      </c>
      <c r="O15">
        <v>1.598</v>
      </c>
      <c r="P15" s="12">
        <v>11.062</v>
      </c>
      <c r="Q15" s="12">
        <v>9.738</v>
      </c>
      <c r="R15" s="12">
        <v>28.624</v>
      </c>
      <c r="S15" s="12">
        <v>32.782</v>
      </c>
      <c r="T15" s="12">
        <v>4.455</v>
      </c>
      <c r="U15" s="12">
        <v>38.362</v>
      </c>
      <c r="V15" s="12">
        <v>0.48819444444444443</v>
      </c>
      <c r="W15">
        <v>3.67</v>
      </c>
      <c r="X15">
        <v>3.231</v>
      </c>
      <c r="Y15">
        <v>0.974</v>
      </c>
      <c r="Z15">
        <v>0.858</v>
      </c>
      <c r="AA15">
        <v>0.135</v>
      </c>
      <c r="AB15">
        <v>0.089</v>
      </c>
      <c r="AC15" s="6">
        <v>0.88</v>
      </c>
      <c r="AD15" s="6">
        <v>0.179</v>
      </c>
      <c r="AE15" s="6">
        <v>0.254</v>
      </c>
      <c r="AF15" s="6">
        <v>0.457</v>
      </c>
      <c r="AG15" s="6">
        <v>0.136</v>
      </c>
      <c r="AH15" s="6">
        <v>0.454</v>
      </c>
      <c r="AI15" s="6">
        <v>0.93</v>
      </c>
      <c r="AJ15" s="6">
        <v>1.074</v>
      </c>
      <c r="AK15" s="6">
        <v>4.7</v>
      </c>
      <c r="AL15" s="6">
        <v>38.7</v>
      </c>
      <c r="AM15" s="6">
        <v>1.1</v>
      </c>
      <c r="AN15" s="6">
        <v>0.872</v>
      </c>
      <c r="AO15" s="6">
        <v>292</v>
      </c>
    </row>
    <row r="16" spans="1:41" ht="13.5">
      <c r="A16" s="2">
        <v>36647</v>
      </c>
      <c r="B16">
        <v>0.317</v>
      </c>
      <c r="C16">
        <v>0.314</v>
      </c>
      <c r="D16" s="12">
        <v>4.047</v>
      </c>
      <c r="E16" s="12">
        <v>4.003</v>
      </c>
      <c r="F16">
        <v>19.4</v>
      </c>
      <c r="G16">
        <v>25.4</v>
      </c>
      <c r="H16">
        <v>192</v>
      </c>
      <c r="I16">
        <v>4.89</v>
      </c>
      <c r="J16">
        <v>0.936</v>
      </c>
      <c r="K16">
        <v>0.815</v>
      </c>
      <c r="L16">
        <v>0.94</v>
      </c>
      <c r="M16">
        <v>1.127</v>
      </c>
      <c r="N16">
        <v>0.187</v>
      </c>
      <c r="O16">
        <v>1.372</v>
      </c>
      <c r="P16" s="12">
        <v>11.912</v>
      </c>
      <c r="Q16" s="12">
        <v>10.381</v>
      </c>
      <c r="R16" s="12">
        <v>22.55</v>
      </c>
      <c r="S16" s="12">
        <v>27.039</v>
      </c>
      <c r="T16" s="12">
        <v>4.489</v>
      </c>
      <c r="U16" s="12">
        <v>32.931</v>
      </c>
      <c r="V16" s="12">
        <v>0.5291666666666667</v>
      </c>
      <c r="W16">
        <v>3.952</v>
      </c>
      <c r="X16">
        <v>3.444</v>
      </c>
      <c r="Y16">
        <v>0.987</v>
      </c>
      <c r="Z16">
        <v>0.86</v>
      </c>
      <c r="AA16">
        <v>0.144</v>
      </c>
      <c r="AB16">
        <v>0.089</v>
      </c>
      <c r="AC16" s="6">
        <v>0.871</v>
      </c>
      <c r="AD16" s="6">
        <v>0.176</v>
      </c>
      <c r="AE16" s="6">
        <v>0.315</v>
      </c>
      <c r="AF16" s="6">
        <v>0.432</v>
      </c>
      <c r="AG16" s="6">
        <v>0.166</v>
      </c>
      <c r="AH16" s="6">
        <v>0.492</v>
      </c>
      <c r="AI16" s="6">
        <v>0.93</v>
      </c>
      <c r="AJ16" s="6">
        <v>0.989</v>
      </c>
      <c r="AK16" s="6">
        <v>5.9</v>
      </c>
      <c r="AL16" s="6">
        <v>43.2</v>
      </c>
      <c r="AM16" s="6">
        <v>0.927</v>
      </c>
      <c r="AN16" s="6">
        <v>0.854</v>
      </c>
      <c r="AO16" s="6">
        <v>322</v>
      </c>
    </row>
    <row r="17" spans="1:41" ht="13.5">
      <c r="A17" s="2">
        <v>36678</v>
      </c>
      <c r="B17">
        <v>0.243</v>
      </c>
      <c r="C17">
        <v>0.232</v>
      </c>
      <c r="D17" s="12">
        <v>3.19</v>
      </c>
      <c r="E17" s="12">
        <v>3.035</v>
      </c>
      <c r="F17">
        <v>21.6</v>
      </c>
      <c r="G17">
        <v>25.7</v>
      </c>
      <c r="H17">
        <v>153</v>
      </c>
      <c r="I17">
        <v>3.69</v>
      </c>
      <c r="J17">
        <v>0.576</v>
      </c>
      <c r="K17" s="5">
        <v>0.591</v>
      </c>
      <c r="L17">
        <v>1.298</v>
      </c>
      <c r="M17">
        <v>1.384</v>
      </c>
      <c r="N17">
        <v>0.108</v>
      </c>
      <c r="O17">
        <v>1.621</v>
      </c>
      <c r="P17" s="12">
        <v>7.541</v>
      </c>
      <c r="Q17" s="13">
        <v>7.756</v>
      </c>
      <c r="R17" s="12">
        <v>31.16</v>
      </c>
      <c r="S17" s="12">
        <v>33.214</v>
      </c>
      <c r="T17" s="12">
        <v>2.482</v>
      </c>
      <c r="U17" s="12">
        <v>38.916</v>
      </c>
      <c r="V17" s="12">
        <v>0.5333333333333333</v>
      </c>
      <c r="W17">
        <v>2.502</v>
      </c>
      <c r="X17">
        <v>2.573</v>
      </c>
      <c r="Y17">
        <v>0.824</v>
      </c>
      <c r="Z17">
        <v>0.848</v>
      </c>
      <c r="AA17">
        <v>0.107</v>
      </c>
      <c r="AB17">
        <v>0.088</v>
      </c>
      <c r="AC17" s="5">
        <v>1.029</v>
      </c>
      <c r="AD17" s="6">
        <v>0.134</v>
      </c>
      <c r="AE17" s="6">
        <v>0.199</v>
      </c>
      <c r="AF17" s="6">
        <v>0.32</v>
      </c>
      <c r="AG17" s="6">
        <v>0.075</v>
      </c>
      <c r="AH17" s="6">
        <v>0.483</v>
      </c>
      <c r="AI17" s="6">
        <v>0.906</v>
      </c>
      <c r="AJ17" s="6">
        <v>0.951</v>
      </c>
      <c r="AK17" s="6">
        <v>4.1</v>
      </c>
      <c r="AL17" s="6">
        <v>43</v>
      </c>
      <c r="AM17" s="6">
        <v>1</v>
      </c>
      <c r="AN17" s="6">
        <v>0.781</v>
      </c>
      <c r="AO17" s="6">
        <v>225</v>
      </c>
    </row>
    <row r="18" spans="1:41" ht="13.5">
      <c r="A18" s="2">
        <v>36708</v>
      </c>
      <c r="B18">
        <v>0.314</v>
      </c>
      <c r="C18">
        <v>0.3</v>
      </c>
      <c r="D18" s="12">
        <v>3.995</v>
      </c>
      <c r="E18" s="12">
        <v>3.839</v>
      </c>
      <c r="F18">
        <v>26.9</v>
      </c>
      <c r="G18">
        <v>32.2</v>
      </c>
      <c r="H18">
        <v>143</v>
      </c>
      <c r="I18">
        <v>4.66</v>
      </c>
      <c r="J18">
        <v>0.665</v>
      </c>
      <c r="K18" s="5">
        <v>0.743</v>
      </c>
      <c r="L18">
        <v>1.893</v>
      </c>
      <c r="M18">
        <v>1.908</v>
      </c>
      <c r="N18">
        <v>0.021</v>
      </c>
      <c r="O18">
        <v>2.292</v>
      </c>
      <c r="P18" s="12">
        <v>8.536</v>
      </c>
      <c r="Q18" s="13">
        <v>9.557</v>
      </c>
      <c r="R18" s="12">
        <v>43.644</v>
      </c>
      <c r="S18" s="12">
        <v>44.017</v>
      </c>
      <c r="T18" s="12">
        <v>0.419</v>
      </c>
      <c r="U18" s="12">
        <v>53.201</v>
      </c>
      <c r="V18" s="12">
        <v>0.5263888888888889</v>
      </c>
      <c r="W18">
        <v>2.832</v>
      </c>
      <c r="X18">
        <v>3.171</v>
      </c>
      <c r="Y18">
        <v>0.738</v>
      </c>
      <c r="Z18">
        <v>0.826</v>
      </c>
      <c r="AA18">
        <v>0.138</v>
      </c>
      <c r="AB18">
        <v>0.086</v>
      </c>
      <c r="AC18" s="5">
        <v>1.12</v>
      </c>
      <c r="AD18" s="6">
        <v>0.162</v>
      </c>
      <c r="AE18" s="6">
        <v>0.18</v>
      </c>
      <c r="AF18" s="6">
        <v>0.044</v>
      </c>
      <c r="AG18" s="6">
        <v>0.01</v>
      </c>
      <c r="AH18" s="6">
        <v>0.492</v>
      </c>
      <c r="AI18" s="6">
        <v>0.938</v>
      </c>
      <c r="AJ18" s="6">
        <v>0.961</v>
      </c>
      <c r="AK18" s="6">
        <v>5.3</v>
      </c>
      <c r="AL18" s="6">
        <v>49.5</v>
      </c>
      <c r="AM18" s="6">
        <v>0.902</v>
      </c>
      <c r="AN18" s="6">
        <v>0.781</v>
      </c>
      <c r="AO18" s="6">
        <v>268</v>
      </c>
    </row>
    <row r="19" spans="1:42" ht="13.5">
      <c r="A19" s="2">
        <v>36739</v>
      </c>
      <c r="B19" s="7"/>
      <c r="C19" s="7"/>
      <c r="D19" s="15"/>
      <c r="E19" s="15"/>
      <c r="F19" s="7"/>
      <c r="G19" s="7"/>
      <c r="H19" s="7"/>
      <c r="I19" s="7"/>
      <c r="J19" s="7"/>
      <c r="K19" s="7"/>
      <c r="L19" s="7"/>
      <c r="M19" s="7"/>
      <c r="N19" s="7"/>
      <c r="O19" s="7"/>
      <c r="P19" s="15"/>
      <c r="Q19" s="15"/>
      <c r="R19" s="15"/>
      <c r="S19" s="15"/>
      <c r="T19" s="15"/>
      <c r="U19" s="15"/>
      <c r="V19" s="15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 t="s">
        <v>55</v>
      </c>
    </row>
    <row r="20" spans="1:42" ht="13.5">
      <c r="A20" s="2">
        <v>36770</v>
      </c>
      <c r="B20" s="7"/>
      <c r="C20" s="7"/>
      <c r="D20" s="15"/>
      <c r="E20" s="15"/>
      <c r="F20" s="7"/>
      <c r="G20" s="7"/>
      <c r="H20" s="7"/>
      <c r="I20" s="7"/>
      <c r="J20" s="7"/>
      <c r="K20" s="7"/>
      <c r="L20" s="7"/>
      <c r="M20" s="7"/>
      <c r="N20" s="7"/>
      <c r="O20" s="7"/>
      <c r="P20" s="15"/>
      <c r="Q20" s="15"/>
      <c r="R20" s="15"/>
      <c r="S20" s="15"/>
      <c r="T20" s="15"/>
      <c r="U20" s="15"/>
      <c r="V20" s="15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 t="s">
        <v>54</v>
      </c>
    </row>
    <row r="21" spans="1:42" ht="13.5">
      <c r="A21" s="2">
        <v>36800</v>
      </c>
      <c r="B21">
        <v>0.186</v>
      </c>
      <c r="C21">
        <v>0.223</v>
      </c>
      <c r="D21" s="12">
        <v>1.835</v>
      </c>
      <c r="E21" s="12">
        <v>2.21</v>
      </c>
      <c r="F21">
        <v>16.3</v>
      </c>
      <c r="G21">
        <v>19.2</v>
      </c>
      <c r="H21">
        <v>142</v>
      </c>
      <c r="I21">
        <v>3.07</v>
      </c>
      <c r="J21">
        <v>0.437</v>
      </c>
      <c r="K21" s="5">
        <v>0.495</v>
      </c>
      <c r="L21">
        <v>1.194</v>
      </c>
      <c r="M21">
        <v>1.263</v>
      </c>
      <c r="N21">
        <v>0.099</v>
      </c>
      <c r="O21">
        <v>1.399</v>
      </c>
      <c r="P21" s="12">
        <v>4.317</v>
      </c>
      <c r="Q21" s="13">
        <v>4.917</v>
      </c>
      <c r="R21" s="12">
        <v>28.652</v>
      </c>
      <c r="S21" s="12">
        <v>30.322</v>
      </c>
      <c r="T21" s="12">
        <v>2.183</v>
      </c>
      <c r="U21" s="12">
        <v>33.569</v>
      </c>
      <c r="V21" s="12">
        <v>0.40277777777777773</v>
      </c>
      <c r="W21">
        <v>1.432</v>
      </c>
      <c r="X21">
        <v>1.631</v>
      </c>
      <c r="Y21">
        <v>0.648</v>
      </c>
      <c r="Z21">
        <v>0.738</v>
      </c>
      <c r="AA21">
        <v>0.068</v>
      </c>
      <c r="AB21">
        <v>0.077</v>
      </c>
      <c r="AC21" s="5">
        <v>1.139</v>
      </c>
      <c r="AD21">
        <v>0.114</v>
      </c>
      <c r="AE21">
        <v>0.146</v>
      </c>
      <c r="AF21">
        <v>0.444</v>
      </c>
      <c r="AG21">
        <v>0.072</v>
      </c>
      <c r="AH21">
        <v>0.36</v>
      </c>
      <c r="AI21">
        <v>0.894</v>
      </c>
      <c r="AJ21">
        <v>1.205</v>
      </c>
      <c r="AK21">
        <v>3</v>
      </c>
      <c r="AL21">
        <v>39.8</v>
      </c>
      <c r="AM21">
        <v>1</v>
      </c>
      <c r="AN21">
        <v>0.762</v>
      </c>
      <c r="AO21">
        <v>84</v>
      </c>
      <c r="AP21" t="s">
        <v>40</v>
      </c>
    </row>
    <row r="22" spans="1:41" ht="13.5">
      <c r="A22" s="2">
        <v>36831</v>
      </c>
      <c r="B22">
        <v>0.185</v>
      </c>
      <c r="C22">
        <v>0.261</v>
      </c>
      <c r="D22" s="12">
        <v>1.691</v>
      </c>
      <c r="E22" s="12">
        <v>2.396</v>
      </c>
      <c r="F22">
        <v>12.4</v>
      </c>
      <c r="G22">
        <v>15.5</v>
      </c>
      <c r="H22">
        <v>142</v>
      </c>
      <c r="I22">
        <v>3.55</v>
      </c>
      <c r="J22">
        <v>0.505</v>
      </c>
      <c r="K22" s="5">
        <v>0.594</v>
      </c>
      <c r="L22">
        <v>1.362</v>
      </c>
      <c r="M22">
        <v>1.451</v>
      </c>
      <c r="N22">
        <v>0.12</v>
      </c>
      <c r="O22">
        <v>1.591</v>
      </c>
      <c r="P22" s="12">
        <v>4.621</v>
      </c>
      <c r="Q22" s="13">
        <v>5.47</v>
      </c>
      <c r="R22" s="12">
        <v>32.613</v>
      </c>
      <c r="S22" s="12">
        <v>34.727</v>
      </c>
      <c r="T22" s="12">
        <v>2.882</v>
      </c>
      <c r="U22" s="12">
        <v>38.083</v>
      </c>
      <c r="V22" s="12">
        <v>0.3652777777777778</v>
      </c>
      <c r="W22">
        <v>1.533</v>
      </c>
      <c r="X22">
        <v>1.815</v>
      </c>
      <c r="Y22">
        <v>0.64</v>
      </c>
      <c r="Z22">
        <v>0.758</v>
      </c>
      <c r="AA22">
        <v>0.076</v>
      </c>
      <c r="AB22">
        <v>0.079</v>
      </c>
      <c r="AC22" s="5">
        <v>1.184</v>
      </c>
      <c r="AD22">
        <v>0.139</v>
      </c>
      <c r="AE22">
        <v>0.144</v>
      </c>
      <c r="AF22">
        <v>0.527</v>
      </c>
      <c r="AG22">
        <v>0.083</v>
      </c>
      <c r="AH22">
        <v>0.328</v>
      </c>
      <c r="AI22">
        <v>0.898</v>
      </c>
      <c r="AJ22">
        <v>1.417</v>
      </c>
      <c r="AK22">
        <v>3.1</v>
      </c>
      <c r="AL22">
        <v>38.1</v>
      </c>
      <c r="AM22">
        <v>1.1</v>
      </c>
      <c r="AN22">
        <v>0.873</v>
      </c>
      <c r="AO22">
        <v>164</v>
      </c>
    </row>
    <row r="23" spans="1:41" ht="13.5">
      <c r="A23" s="2">
        <v>36861</v>
      </c>
      <c r="B23">
        <v>0.223</v>
      </c>
      <c r="C23">
        <v>0.361</v>
      </c>
      <c r="D23" s="12">
        <v>1.962</v>
      </c>
      <c r="E23" s="12">
        <v>3.18</v>
      </c>
      <c r="F23">
        <v>7.6</v>
      </c>
      <c r="G23">
        <v>11.4</v>
      </c>
      <c r="H23">
        <v>142</v>
      </c>
      <c r="I23">
        <v>4.73</v>
      </c>
      <c r="J23">
        <v>0.673</v>
      </c>
      <c r="K23" s="5">
        <v>0.838</v>
      </c>
      <c r="L23">
        <v>1.938</v>
      </c>
      <c r="M23">
        <v>2.054</v>
      </c>
      <c r="N23">
        <v>0.133</v>
      </c>
      <c r="O23">
        <v>2.246</v>
      </c>
      <c r="P23" s="12">
        <v>5.928</v>
      </c>
      <c r="Q23" s="13">
        <v>7.395</v>
      </c>
      <c r="R23" s="12">
        <v>46.502</v>
      </c>
      <c r="S23" s="12">
        <v>49.283</v>
      </c>
      <c r="T23" s="12">
        <v>3.078</v>
      </c>
      <c r="U23" s="12">
        <v>53.898</v>
      </c>
      <c r="V23" s="12">
        <v>0.3597222222222222</v>
      </c>
      <c r="W23">
        <v>1.967</v>
      </c>
      <c r="X23">
        <v>2.454</v>
      </c>
      <c r="Y23">
        <v>0.618</v>
      </c>
      <c r="Z23">
        <v>0.772</v>
      </c>
      <c r="AA23">
        <v>0.102</v>
      </c>
      <c r="AB23">
        <v>0.08</v>
      </c>
      <c r="AC23" s="5">
        <v>1.248</v>
      </c>
      <c r="AD23">
        <v>0.181</v>
      </c>
      <c r="AE23">
        <v>0.137</v>
      </c>
      <c r="AF23">
        <v>0.416</v>
      </c>
      <c r="AG23">
        <v>0.062</v>
      </c>
      <c r="AH23">
        <v>0.34</v>
      </c>
      <c r="AI23">
        <v>0.947</v>
      </c>
      <c r="AJ23">
        <v>1.621</v>
      </c>
      <c r="AK23">
        <v>3.8</v>
      </c>
      <c r="AL23">
        <v>36.1</v>
      </c>
      <c r="AM23">
        <v>0.956</v>
      </c>
      <c r="AN23">
        <v>1.172</v>
      </c>
      <c r="AO23">
        <v>229</v>
      </c>
    </row>
    <row r="24" spans="1:41" ht="13.5">
      <c r="A24" s="2">
        <v>36892</v>
      </c>
      <c r="B24">
        <v>0.251</v>
      </c>
      <c r="C24">
        <v>0.391</v>
      </c>
      <c r="D24" s="12">
        <v>2.274</v>
      </c>
      <c r="E24" s="12">
        <v>3.561</v>
      </c>
      <c r="F24">
        <v>3.9</v>
      </c>
      <c r="G24">
        <v>7.8</v>
      </c>
      <c r="H24">
        <v>142</v>
      </c>
      <c r="I24">
        <v>4.42</v>
      </c>
      <c r="J24">
        <v>0.63</v>
      </c>
      <c r="K24" s="5">
        <v>0.847</v>
      </c>
      <c r="L24">
        <v>2.327</v>
      </c>
      <c r="M24">
        <v>2.428</v>
      </c>
      <c r="N24">
        <v>0.126</v>
      </c>
      <c r="O24">
        <v>2.628</v>
      </c>
      <c r="P24" s="12">
        <v>5.748</v>
      </c>
      <c r="Q24" s="13">
        <v>7.741</v>
      </c>
      <c r="R24" s="12">
        <v>55.838</v>
      </c>
      <c r="S24" s="12">
        <v>58.262</v>
      </c>
      <c r="T24" s="12">
        <v>3.029</v>
      </c>
      <c r="U24" s="12">
        <v>63.063</v>
      </c>
      <c r="V24" s="12">
        <v>0.3736111111111111</v>
      </c>
      <c r="W24">
        <v>1.907</v>
      </c>
      <c r="X24">
        <v>2.568</v>
      </c>
      <c r="Y24">
        <v>0.536</v>
      </c>
      <c r="Z24">
        <v>0.721</v>
      </c>
      <c r="AA24">
        <v>0.107</v>
      </c>
      <c r="AB24">
        <v>0.075</v>
      </c>
      <c r="AC24" s="5">
        <v>1.347</v>
      </c>
      <c r="AD24">
        <v>0.193</v>
      </c>
      <c r="AE24">
        <v>0.123</v>
      </c>
      <c r="AF24">
        <v>0.391</v>
      </c>
      <c r="AG24">
        <v>0.052</v>
      </c>
      <c r="AH24">
        <v>0.334</v>
      </c>
      <c r="AI24">
        <v>0.894</v>
      </c>
      <c r="AJ24">
        <v>1.566</v>
      </c>
      <c r="AK24">
        <v>3.9</v>
      </c>
      <c r="AL24">
        <v>31.9</v>
      </c>
      <c r="AM24">
        <v>0.972</v>
      </c>
      <c r="AN24">
        <v>1.039</v>
      </c>
      <c r="AO24">
        <v>217</v>
      </c>
    </row>
    <row r="25" spans="1:41" ht="13.5">
      <c r="A25" s="2">
        <v>36923</v>
      </c>
      <c r="B25">
        <v>0.273</v>
      </c>
      <c r="C25">
        <v>0.363</v>
      </c>
      <c r="D25" s="12">
        <v>2.765</v>
      </c>
      <c r="E25" s="12">
        <v>3.687</v>
      </c>
      <c r="F25">
        <v>5.7</v>
      </c>
      <c r="G25">
        <v>10.4</v>
      </c>
      <c r="H25">
        <v>142</v>
      </c>
      <c r="I25">
        <v>4.78</v>
      </c>
      <c r="J25">
        <v>0.68</v>
      </c>
      <c r="K25" s="5">
        <v>0.836</v>
      </c>
      <c r="L25">
        <v>2.091</v>
      </c>
      <c r="M25">
        <v>2.247</v>
      </c>
      <c r="N25">
        <v>0.175</v>
      </c>
      <c r="O25">
        <v>2.445</v>
      </c>
      <c r="P25" s="12">
        <v>6.898</v>
      </c>
      <c r="Q25" s="13">
        <v>8.501</v>
      </c>
      <c r="R25" s="12">
        <v>50.174</v>
      </c>
      <c r="S25" s="12">
        <v>53.929</v>
      </c>
      <c r="T25" s="12">
        <v>4.205</v>
      </c>
      <c r="U25" s="12">
        <v>58.676</v>
      </c>
      <c r="V25" s="12">
        <v>0.4159722222222222</v>
      </c>
      <c r="W25">
        <v>2.289</v>
      </c>
      <c r="X25">
        <v>2.821</v>
      </c>
      <c r="Y25">
        <v>0.621</v>
      </c>
      <c r="Z25">
        <v>0.765</v>
      </c>
      <c r="AA25">
        <v>0.118</v>
      </c>
      <c r="AB25">
        <v>0.08</v>
      </c>
      <c r="AC25" s="5">
        <v>1.232</v>
      </c>
      <c r="AD25">
        <v>0.187</v>
      </c>
      <c r="AE25">
        <v>0.145</v>
      </c>
      <c r="AF25">
        <v>0.495</v>
      </c>
      <c r="AG25">
        <v>0.078</v>
      </c>
      <c r="AH25">
        <v>0.379</v>
      </c>
      <c r="AI25">
        <v>0.912</v>
      </c>
      <c r="AJ25">
        <v>1.333</v>
      </c>
      <c r="AK25">
        <v>4.7</v>
      </c>
      <c r="AL25">
        <v>36</v>
      </c>
      <c r="AM25">
        <v>1.1</v>
      </c>
      <c r="AN25">
        <v>0.924</v>
      </c>
      <c r="AO25">
        <v>238</v>
      </c>
    </row>
    <row r="26" spans="1:41" ht="13.5">
      <c r="A26" s="2">
        <v>36951</v>
      </c>
      <c r="B26">
        <v>0.3</v>
      </c>
      <c r="C26">
        <v>0.361</v>
      </c>
      <c r="D26" s="12">
        <v>3.297</v>
      </c>
      <c r="E26" s="12">
        <v>3.975</v>
      </c>
      <c r="F26">
        <v>8.9</v>
      </c>
      <c r="G26">
        <v>13.5</v>
      </c>
      <c r="H26">
        <v>142</v>
      </c>
      <c r="I26">
        <v>4.98</v>
      </c>
      <c r="J26">
        <v>0.709</v>
      </c>
      <c r="K26" s="5">
        <v>0.866</v>
      </c>
      <c r="L26">
        <v>1.598</v>
      </c>
      <c r="M26">
        <v>1.764</v>
      </c>
      <c r="N26">
        <v>0.198</v>
      </c>
      <c r="O26">
        <v>1.996</v>
      </c>
      <c r="P26" s="12">
        <v>7.797</v>
      </c>
      <c r="Q26" s="13">
        <v>9.543</v>
      </c>
      <c r="R26" s="12">
        <v>38.351</v>
      </c>
      <c r="S26" s="12">
        <v>42.338</v>
      </c>
      <c r="T26" s="12">
        <v>4.577</v>
      </c>
      <c r="U26" s="12">
        <v>47.894</v>
      </c>
      <c r="V26" s="12">
        <v>0.4534722222222222</v>
      </c>
      <c r="W26">
        <v>2.587</v>
      </c>
      <c r="X26">
        <v>3.166</v>
      </c>
      <c r="Y26">
        <v>0.651</v>
      </c>
      <c r="Z26">
        <v>0.797</v>
      </c>
      <c r="AA26">
        <v>0.132</v>
      </c>
      <c r="AB26">
        <v>0.083</v>
      </c>
      <c r="AC26" s="5">
        <v>1.224</v>
      </c>
      <c r="AD26">
        <v>0.19</v>
      </c>
      <c r="AE26">
        <v>0.199</v>
      </c>
      <c r="AF26">
        <v>0.48</v>
      </c>
      <c r="AG26">
        <v>0.108</v>
      </c>
      <c r="AH26">
        <v>0.419</v>
      </c>
      <c r="AI26">
        <v>0.923</v>
      </c>
      <c r="AJ26">
        <v>1.206</v>
      </c>
      <c r="AK26">
        <v>4.6</v>
      </c>
      <c r="AL26">
        <v>36</v>
      </c>
      <c r="AM26">
        <v>0.956</v>
      </c>
      <c r="AN26">
        <v>0.904</v>
      </c>
      <c r="AO26">
        <v>296</v>
      </c>
    </row>
    <row r="27" spans="1:41" ht="13.5">
      <c r="A27" s="2">
        <v>36982</v>
      </c>
      <c r="B27">
        <v>0.36</v>
      </c>
      <c r="C27">
        <v>0.388</v>
      </c>
      <c r="D27" s="12">
        <v>4.391</v>
      </c>
      <c r="E27" s="12">
        <v>4.732</v>
      </c>
      <c r="F27">
        <v>14.8</v>
      </c>
      <c r="G27">
        <v>20.3</v>
      </c>
      <c r="H27">
        <v>142</v>
      </c>
      <c r="I27">
        <v>5.33</v>
      </c>
      <c r="J27">
        <v>0.758</v>
      </c>
      <c r="K27" s="5">
        <v>0.905</v>
      </c>
      <c r="L27">
        <v>1.006</v>
      </c>
      <c r="M27">
        <v>1.23</v>
      </c>
      <c r="N27">
        <v>0.249</v>
      </c>
      <c r="O27">
        <v>1.466</v>
      </c>
      <c r="P27" s="12">
        <v>9.23</v>
      </c>
      <c r="Q27" s="13">
        <v>11.032</v>
      </c>
      <c r="R27" s="12">
        <v>24.146</v>
      </c>
      <c r="S27" s="12">
        <v>29.522</v>
      </c>
      <c r="T27" s="12">
        <v>5.973</v>
      </c>
      <c r="U27" s="12">
        <v>35.178</v>
      </c>
      <c r="V27" s="12">
        <v>0.5048611111111111</v>
      </c>
      <c r="W27">
        <v>3.063</v>
      </c>
      <c r="X27">
        <v>3.66</v>
      </c>
      <c r="Y27">
        <v>0.647</v>
      </c>
      <c r="Z27">
        <v>0.774</v>
      </c>
      <c r="AA27">
        <v>0.152</v>
      </c>
      <c r="AB27">
        <v>0.08</v>
      </c>
      <c r="AC27" s="5">
        <v>1.195</v>
      </c>
      <c r="AD27">
        <v>0.196</v>
      </c>
      <c r="AE27">
        <v>0.314</v>
      </c>
      <c r="AF27">
        <v>0.541</v>
      </c>
      <c r="AG27">
        <v>0.202</v>
      </c>
      <c r="AH27">
        <v>0.469</v>
      </c>
      <c r="AI27">
        <v>0.929</v>
      </c>
      <c r="AJ27">
        <v>1.078</v>
      </c>
      <c r="AK27">
        <v>5.5</v>
      </c>
      <c r="AL27">
        <v>41</v>
      </c>
      <c r="AM27">
        <v>1.125</v>
      </c>
      <c r="AN27">
        <v>0.809</v>
      </c>
      <c r="AO27">
        <v>331</v>
      </c>
    </row>
    <row r="28" spans="1:41" ht="13.5">
      <c r="A28" s="2">
        <v>37012</v>
      </c>
      <c r="B28">
        <v>0.312</v>
      </c>
      <c r="C28">
        <v>0.305</v>
      </c>
      <c r="D28" s="12">
        <v>4.015</v>
      </c>
      <c r="E28" s="12">
        <v>3.923</v>
      </c>
      <c r="F28">
        <v>18.8</v>
      </c>
      <c r="G28">
        <v>23.8</v>
      </c>
      <c r="H28">
        <v>142</v>
      </c>
      <c r="I28">
        <v>4.37</v>
      </c>
      <c r="J28">
        <v>0.622</v>
      </c>
      <c r="K28" s="5">
        <v>0.725</v>
      </c>
      <c r="L28">
        <v>0.989</v>
      </c>
      <c r="M28">
        <v>1.147</v>
      </c>
      <c r="N28">
        <v>0.163</v>
      </c>
      <c r="O28">
        <v>1.378</v>
      </c>
      <c r="P28" s="12">
        <v>7.985</v>
      </c>
      <c r="Q28" s="13">
        <v>9.316</v>
      </c>
      <c r="R28" s="12">
        <v>23.744</v>
      </c>
      <c r="S28" s="12">
        <v>27.526</v>
      </c>
      <c r="T28" s="12">
        <v>3.781</v>
      </c>
      <c r="U28" s="12">
        <v>33.06</v>
      </c>
      <c r="V28" s="12">
        <v>0.5291666666666667</v>
      </c>
      <c r="W28">
        <v>2.649</v>
      </c>
      <c r="X28">
        <v>3.091</v>
      </c>
      <c r="Y28">
        <v>0.675</v>
      </c>
      <c r="Z28">
        <v>0.768</v>
      </c>
      <c r="AA28">
        <v>0.129</v>
      </c>
      <c r="AB28">
        <v>0.082</v>
      </c>
      <c r="AC28" s="5">
        <v>1.167</v>
      </c>
      <c r="AD28">
        <v>0.158</v>
      </c>
      <c r="AE28">
        <v>0.282</v>
      </c>
      <c r="AF28">
        <v>0.406</v>
      </c>
      <c r="AG28">
        <v>0.137</v>
      </c>
      <c r="AH28">
        <v>0.49</v>
      </c>
      <c r="AI28">
        <v>0.926</v>
      </c>
      <c r="AJ28">
        <v>0.977</v>
      </c>
      <c r="AK28">
        <v>5</v>
      </c>
      <c r="AL28">
        <v>41.2</v>
      </c>
      <c r="AM28">
        <v>0.919</v>
      </c>
      <c r="AN28">
        <v>0.765</v>
      </c>
      <c r="AO28">
        <v>289</v>
      </c>
    </row>
    <row r="29" spans="1:41" ht="13.5">
      <c r="A29" s="2">
        <v>37043</v>
      </c>
      <c r="B29">
        <v>0.251</v>
      </c>
      <c r="C29">
        <v>0.237</v>
      </c>
      <c r="D29" s="12">
        <v>3.221</v>
      </c>
      <c r="E29" s="12">
        <v>3.037</v>
      </c>
      <c r="F29">
        <v>22.7</v>
      </c>
      <c r="G29">
        <v>27.4</v>
      </c>
      <c r="H29">
        <v>142</v>
      </c>
      <c r="I29">
        <v>3.62</v>
      </c>
      <c r="J29">
        <v>0.515</v>
      </c>
      <c r="K29" s="5">
        <v>0.579</v>
      </c>
      <c r="L29">
        <v>1.409</v>
      </c>
      <c r="M29">
        <v>1.472</v>
      </c>
      <c r="N29">
        <v>0.07</v>
      </c>
      <c r="O29">
        <v>1.718</v>
      </c>
      <c r="P29" s="12">
        <v>6.599</v>
      </c>
      <c r="Q29" s="13">
        <v>7.429</v>
      </c>
      <c r="R29" s="12">
        <v>33.81</v>
      </c>
      <c r="S29" s="12">
        <v>35.318</v>
      </c>
      <c r="T29" s="12">
        <v>1.56</v>
      </c>
      <c r="U29" s="12">
        <v>41.239</v>
      </c>
      <c r="V29" s="12">
        <v>0.5291666666666667</v>
      </c>
      <c r="W29">
        <v>2.189</v>
      </c>
      <c r="X29">
        <v>2.465</v>
      </c>
      <c r="Y29">
        <v>0.721</v>
      </c>
      <c r="Z29">
        <v>0.812</v>
      </c>
      <c r="AA29">
        <v>0.103</v>
      </c>
      <c r="AB29">
        <v>0.084</v>
      </c>
      <c r="AC29" s="5">
        <v>1.126</v>
      </c>
      <c r="AD29">
        <v>0.127</v>
      </c>
      <c r="AE29">
        <v>0.18</v>
      </c>
      <c r="AF29">
        <v>0.21</v>
      </c>
      <c r="AG29">
        <v>0.044</v>
      </c>
      <c r="AH29">
        <v>0.488</v>
      </c>
      <c r="AI29">
        <v>0.921</v>
      </c>
      <c r="AJ29">
        <v>0.943</v>
      </c>
      <c r="AK29">
        <v>4.7</v>
      </c>
      <c r="AL29">
        <v>43.9</v>
      </c>
      <c r="AM29">
        <v>1</v>
      </c>
      <c r="AN29">
        <v>0.75</v>
      </c>
      <c r="AO29">
        <v>223</v>
      </c>
    </row>
    <row r="30" spans="1:41" ht="13.5">
      <c r="A30" s="2">
        <v>37073</v>
      </c>
      <c r="B30">
        <v>0.388</v>
      </c>
      <c r="C30">
        <v>0.369</v>
      </c>
      <c r="D30" s="12">
        <v>5.096</v>
      </c>
      <c r="E30" s="12">
        <v>4.851</v>
      </c>
      <c r="F30">
        <v>28.1</v>
      </c>
      <c r="G30">
        <v>34.4</v>
      </c>
      <c r="H30">
        <v>142</v>
      </c>
      <c r="I30">
        <v>5.4</v>
      </c>
      <c r="J30">
        <v>0.768</v>
      </c>
      <c r="K30" s="5">
        <v>0.866</v>
      </c>
      <c r="L30">
        <v>1.851</v>
      </c>
      <c r="M30">
        <v>1.861</v>
      </c>
      <c r="N30">
        <v>0.026</v>
      </c>
      <c r="O30">
        <v>2.325</v>
      </c>
      <c r="P30" s="12">
        <v>10.099</v>
      </c>
      <c r="Q30" s="13">
        <v>11.391</v>
      </c>
      <c r="R30" s="12">
        <v>44.408</v>
      </c>
      <c r="S30" s="12">
        <v>44.67</v>
      </c>
      <c r="T30" s="12">
        <v>0.542</v>
      </c>
      <c r="U30" s="12">
        <v>55.799</v>
      </c>
      <c r="V30" s="12">
        <v>0.5465277777777778</v>
      </c>
      <c r="W30">
        <v>3.351</v>
      </c>
      <c r="X30">
        <v>3.779</v>
      </c>
      <c r="Y30">
        <v>0.691</v>
      </c>
      <c r="Z30">
        <v>0.779</v>
      </c>
      <c r="AA30">
        <v>0.157</v>
      </c>
      <c r="AB30">
        <v>0.081</v>
      </c>
      <c r="AC30" s="5">
        <v>1.128</v>
      </c>
      <c r="AD30">
        <v>0.185</v>
      </c>
      <c r="AE30">
        <v>0.204</v>
      </c>
      <c r="AF30">
        <v>0.048</v>
      </c>
      <c r="AG30">
        <v>0.012</v>
      </c>
      <c r="AH30">
        <v>0.514</v>
      </c>
      <c r="AI30">
        <v>0.94</v>
      </c>
      <c r="AJ30">
        <v>0.952</v>
      </c>
      <c r="AK30">
        <v>6.3</v>
      </c>
      <c r="AL30">
        <v>51.2</v>
      </c>
      <c r="AM30">
        <v>0.869</v>
      </c>
      <c r="AN30">
        <v>0.746</v>
      </c>
      <c r="AO30">
        <v>353</v>
      </c>
    </row>
    <row r="31" spans="1:41" ht="13.5">
      <c r="A31" s="2">
        <v>37104</v>
      </c>
      <c r="B31">
        <v>0.228</v>
      </c>
      <c r="C31">
        <v>0.227</v>
      </c>
      <c r="D31" s="12">
        <v>2.733</v>
      </c>
      <c r="E31" s="12">
        <v>2.73</v>
      </c>
      <c r="F31">
        <v>26.3</v>
      </c>
      <c r="G31">
        <v>30.9</v>
      </c>
      <c r="H31">
        <v>142</v>
      </c>
      <c r="I31">
        <v>3.57</v>
      </c>
      <c r="J31">
        <v>0.507</v>
      </c>
      <c r="K31" s="5">
        <v>0.556</v>
      </c>
      <c r="L31">
        <v>1.911</v>
      </c>
      <c r="M31">
        <v>1.92</v>
      </c>
      <c r="N31">
        <v>0.015</v>
      </c>
      <c r="O31">
        <v>2.189</v>
      </c>
      <c r="P31" s="12">
        <v>6.086</v>
      </c>
      <c r="Q31" s="13">
        <v>6.681</v>
      </c>
      <c r="R31" s="12">
        <v>45.857</v>
      </c>
      <c r="S31" s="12">
        <v>46.075</v>
      </c>
      <c r="T31" s="12">
        <v>0.269</v>
      </c>
      <c r="U31" s="12">
        <v>52.538</v>
      </c>
      <c r="V31" s="12">
        <v>0.49652777777777773</v>
      </c>
      <c r="W31">
        <v>2.019</v>
      </c>
      <c r="X31">
        <v>2.217</v>
      </c>
      <c r="Y31">
        <v>0.74</v>
      </c>
      <c r="Z31">
        <v>0.812</v>
      </c>
      <c r="AA31">
        <v>0.092</v>
      </c>
      <c r="AB31">
        <v>0.084</v>
      </c>
      <c r="AC31" s="5">
        <v>1.098</v>
      </c>
      <c r="AD31">
        <v>0.122</v>
      </c>
      <c r="AE31">
        <v>0.127</v>
      </c>
      <c r="AF31">
        <v>0.04</v>
      </c>
      <c r="AG31">
        <v>0.006</v>
      </c>
      <c r="AH31">
        <v>0.456</v>
      </c>
      <c r="AI31">
        <v>0.917</v>
      </c>
      <c r="AJ31">
        <v>0.999</v>
      </c>
      <c r="AK31">
        <v>4.6</v>
      </c>
      <c r="AL31">
        <v>48.6</v>
      </c>
      <c r="AM31">
        <v>0.882</v>
      </c>
      <c r="AN31">
        <v>0.784</v>
      </c>
      <c r="AO31">
        <v>207</v>
      </c>
    </row>
    <row r="32" spans="1:41" ht="13.5">
      <c r="A32" s="2">
        <v>37135</v>
      </c>
      <c r="B32">
        <v>0.219</v>
      </c>
      <c r="C32">
        <v>0.24</v>
      </c>
      <c r="D32" s="12">
        <v>2.45</v>
      </c>
      <c r="E32" s="12">
        <v>2.698</v>
      </c>
      <c r="F32">
        <v>23.1</v>
      </c>
      <c r="G32">
        <v>27.5</v>
      </c>
      <c r="H32">
        <v>142</v>
      </c>
      <c r="I32">
        <v>3.77</v>
      </c>
      <c r="J32">
        <v>0.537</v>
      </c>
      <c r="K32" s="5">
        <v>0.597</v>
      </c>
      <c r="L32">
        <v>1.488</v>
      </c>
      <c r="M32">
        <v>1.549</v>
      </c>
      <c r="N32">
        <v>0.079</v>
      </c>
      <c r="O32">
        <v>1.768</v>
      </c>
      <c r="P32" s="12">
        <v>6.015</v>
      </c>
      <c r="Q32" s="13">
        <v>6.713</v>
      </c>
      <c r="R32" s="12">
        <v>35.708</v>
      </c>
      <c r="S32" s="12">
        <v>37.162</v>
      </c>
      <c r="T32" s="12">
        <v>1.801</v>
      </c>
      <c r="U32" s="12">
        <v>42.421</v>
      </c>
      <c r="V32" s="12">
        <v>0.4611111111111111</v>
      </c>
      <c r="W32">
        <v>1.996</v>
      </c>
      <c r="X32">
        <v>2.227</v>
      </c>
      <c r="Y32">
        <v>0.74</v>
      </c>
      <c r="Z32">
        <v>0.826</v>
      </c>
      <c r="AA32">
        <v>0.093</v>
      </c>
      <c r="AB32">
        <v>0.086</v>
      </c>
      <c r="AC32" s="5">
        <v>1.116</v>
      </c>
      <c r="AD32">
        <v>0.137</v>
      </c>
      <c r="AE32">
        <v>0.158</v>
      </c>
      <c r="AF32">
        <v>0.268</v>
      </c>
      <c r="AG32">
        <v>0.048</v>
      </c>
      <c r="AH32">
        <v>0.408</v>
      </c>
      <c r="AI32">
        <v>0.886</v>
      </c>
      <c r="AJ32">
        <v>1.101</v>
      </c>
      <c r="AK32">
        <v>4.4</v>
      </c>
      <c r="AL32">
        <v>48.1</v>
      </c>
      <c r="AM32">
        <v>1.1</v>
      </c>
      <c r="AN32">
        <v>0.81</v>
      </c>
      <c r="AO32">
        <v>175</v>
      </c>
    </row>
    <row r="33" spans="1:42" ht="13.5">
      <c r="A33" s="2">
        <v>37165</v>
      </c>
      <c r="B33" s="7"/>
      <c r="C33" s="7"/>
      <c r="D33" s="15"/>
      <c r="E33" s="15"/>
      <c r="F33" s="7"/>
      <c r="G33" s="7"/>
      <c r="H33" s="7"/>
      <c r="I33" s="7"/>
      <c r="J33" s="7"/>
      <c r="K33" s="7"/>
      <c r="L33" s="7"/>
      <c r="M33" s="7"/>
      <c r="N33" s="7"/>
      <c r="O33" s="7"/>
      <c r="P33" s="15"/>
      <c r="Q33" s="15"/>
      <c r="R33" s="15"/>
      <c r="S33" s="15"/>
      <c r="T33" s="15"/>
      <c r="U33" s="15"/>
      <c r="V33" s="15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 t="s">
        <v>45</v>
      </c>
    </row>
    <row r="34" spans="1:42" ht="13.5">
      <c r="A34" s="2">
        <v>37196</v>
      </c>
      <c r="B34" s="7"/>
      <c r="C34" s="7"/>
      <c r="D34" s="15"/>
      <c r="E34" s="15"/>
      <c r="F34" s="7"/>
      <c r="G34" s="7"/>
      <c r="H34" s="7"/>
      <c r="I34" s="7"/>
      <c r="J34" s="7"/>
      <c r="K34" s="7"/>
      <c r="L34" s="7"/>
      <c r="M34" s="7"/>
      <c r="N34" s="7"/>
      <c r="O34" s="7"/>
      <c r="P34" s="15"/>
      <c r="Q34" s="15"/>
      <c r="R34" s="15"/>
      <c r="S34" s="15"/>
      <c r="T34" s="15"/>
      <c r="U34" s="15"/>
      <c r="V34" s="15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 t="s">
        <v>46</v>
      </c>
    </row>
    <row r="35" spans="1:42" ht="13.5">
      <c r="A35" s="2">
        <v>37226</v>
      </c>
      <c r="B35" s="7"/>
      <c r="C35" s="7"/>
      <c r="D35" s="15"/>
      <c r="E35" s="15"/>
      <c r="F35" s="7"/>
      <c r="G35" s="7"/>
      <c r="H35" s="7"/>
      <c r="I35" s="7"/>
      <c r="J35" s="7"/>
      <c r="K35" s="7"/>
      <c r="L35" s="7"/>
      <c r="M35" s="7"/>
      <c r="N35" s="7"/>
      <c r="O35" s="7"/>
      <c r="P35" s="15"/>
      <c r="Q35" s="15"/>
      <c r="R35" s="15"/>
      <c r="S35" s="15"/>
      <c r="T35" s="15"/>
      <c r="U35" s="15"/>
      <c r="V35" s="15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 t="s">
        <v>47</v>
      </c>
    </row>
    <row r="36" spans="1:42" ht="13.5">
      <c r="A36" s="2">
        <v>37257</v>
      </c>
      <c r="B36" s="7"/>
      <c r="C36" s="7"/>
      <c r="D36" s="15"/>
      <c r="E36" s="15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 t="s">
        <v>48</v>
      </c>
    </row>
    <row r="37" spans="1:42" ht="13.5">
      <c r="A37" s="2">
        <v>37288</v>
      </c>
      <c r="B37" s="7"/>
      <c r="C37" s="7"/>
      <c r="D37" s="15"/>
      <c r="E37" s="15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5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 t="s">
        <v>49</v>
      </c>
    </row>
    <row r="38" spans="1:42" ht="13.5">
      <c r="A38" s="2">
        <v>37316</v>
      </c>
      <c r="B38" s="7"/>
      <c r="C38" s="7"/>
      <c r="D38" s="15"/>
      <c r="E38" s="15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5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 t="s">
        <v>50</v>
      </c>
    </row>
    <row r="39" spans="1:42" ht="13.5">
      <c r="A39" s="2">
        <v>37347</v>
      </c>
      <c r="B39" s="7"/>
      <c r="C39" s="7"/>
      <c r="D39" s="15"/>
      <c r="E39" s="15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5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 t="s">
        <v>51</v>
      </c>
    </row>
    <row r="40" spans="1:42" ht="13.5">
      <c r="A40" s="2">
        <v>37377</v>
      </c>
      <c r="B40" s="7"/>
      <c r="C40" s="7"/>
      <c r="D40" s="15"/>
      <c r="E40" s="15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5"/>
      <c r="Q40" s="15"/>
      <c r="R40" s="15"/>
      <c r="S40" s="15"/>
      <c r="T40" s="15"/>
      <c r="U40" s="15"/>
      <c r="V40" s="15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 t="s">
        <v>52</v>
      </c>
    </row>
    <row r="41" spans="1:42" ht="13.5">
      <c r="A41" s="2">
        <v>37408</v>
      </c>
      <c r="B41" s="7"/>
      <c r="C41" s="7"/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5"/>
      <c r="Q41" s="15"/>
      <c r="R41" s="15"/>
      <c r="S41" s="15"/>
      <c r="T41" s="15"/>
      <c r="U41" s="15"/>
      <c r="V41" s="15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 t="s">
        <v>53</v>
      </c>
    </row>
    <row r="42" spans="1:42" ht="13.5">
      <c r="A42" s="2">
        <v>37438</v>
      </c>
      <c r="B42">
        <v>0.389</v>
      </c>
      <c r="C42">
        <v>0.358</v>
      </c>
      <c r="D42" s="12">
        <v>2.9626774193548386</v>
      </c>
      <c r="E42" s="12">
        <v>2.7306129032258064</v>
      </c>
      <c r="F42">
        <v>28.3</v>
      </c>
      <c r="G42">
        <v>33.7</v>
      </c>
      <c r="H42">
        <v>142</v>
      </c>
      <c r="I42">
        <v>4.9</v>
      </c>
      <c r="J42">
        <v>0.698</v>
      </c>
      <c r="K42">
        <v>0.782</v>
      </c>
      <c r="L42">
        <v>1.534</v>
      </c>
      <c r="M42">
        <v>1.607</v>
      </c>
      <c r="N42">
        <v>0.073</v>
      </c>
      <c r="O42">
        <v>1.961</v>
      </c>
      <c r="P42" s="12">
        <v>5.321064516129033</v>
      </c>
      <c r="Q42" s="12">
        <v>5.9599677419354835</v>
      </c>
      <c r="R42" s="12">
        <v>21.368645161290324</v>
      </c>
      <c r="S42" s="12">
        <v>22.39212903225806</v>
      </c>
      <c r="T42" s="12">
        <v>1.0235483870967743</v>
      </c>
      <c r="U42" s="12">
        <v>27.328516129032256</v>
      </c>
      <c r="V42" s="12">
        <v>0.2950268817204301</v>
      </c>
      <c r="W42">
        <v>2.899</v>
      </c>
      <c r="X42">
        <v>3.244</v>
      </c>
      <c r="Y42">
        <v>0.647</v>
      </c>
      <c r="Z42">
        <v>0.724</v>
      </c>
      <c r="AA42">
        <v>0.139</v>
      </c>
      <c r="AB42">
        <v>0.075</v>
      </c>
      <c r="AC42" s="5">
        <v>1.119</v>
      </c>
      <c r="AD42">
        <v>0.165</v>
      </c>
      <c r="AE42">
        <v>0.215</v>
      </c>
      <c r="AF42">
        <v>0.203</v>
      </c>
      <c r="AG42">
        <v>0.053</v>
      </c>
      <c r="AH42">
        <v>0.492</v>
      </c>
      <c r="AI42">
        <v>0.921</v>
      </c>
      <c r="AJ42">
        <v>0.922</v>
      </c>
      <c r="AK42">
        <v>5.2</v>
      </c>
      <c r="AL42">
        <v>49.8</v>
      </c>
      <c r="AM42">
        <v>0.901</v>
      </c>
      <c r="AN42">
        <v>0.667</v>
      </c>
      <c r="AO42">
        <v>186</v>
      </c>
      <c r="AP42" t="s">
        <v>42</v>
      </c>
    </row>
    <row r="43" spans="1:41" ht="13.5">
      <c r="A43" s="2">
        <v>37469</v>
      </c>
      <c r="B43">
        <v>0.4</v>
      </c>
      <c r="C43">
        <v>0.384</v>
      </c>
      <c r="D43" s="12">
        <v>4.801387096774193</v>
      </c>
      <c r="E43" s="12">
        <v>4.603709677419355</v>
      </c>
      <c r="F43">
        <v>27.8</v>
      </c>
      <c r="G43">
        <v>33.5</v>
      </c>
      <c r="H43">
        <v>142</v>
      </c>
      <c r="I43">
        <v>5.27</v>
      </c>
      <c r="J43">
        <v>0.749</v>
      </c>
      <c r="K43">
        <v>0.836</v>
      </c>
      <c r="L43">
        <v>1.467</v>
      </c>
      <c r="M43">
        <v>1.534</v>
      </c>
      <c r="N43">
        <v>0.066</v>
      </c>
      <c r="O43">
        <v>1.885</v>
      </c>
      <c r="P43" s="12">
        <v>8.984387096774194</v>
      </c>
      <c r="Q43" s="12">
        <v>10.028709677419354</v>
      </c>
      <c r="R43" s="12">
        <v>35.215935483870965</v>
      </c>
      <c r="S43" s="12">
        <v>36.808354838709676</v>
      </c>
      <c r="T43" s="12">
        <v>1.5924516129032258</v>
      </c>
      <c r="U43" s="12">
        <v>45.24477419354839</v>
      </c>
      <c r="V43" s="12">
        <v>0.45752688172043005</v>
      </c>
      <c r="W43">
        <v>2.981</v>
      </c>
      <c r="X43">
        <v>3.327</v>
      </c>
      <c r="Y43">
        <v>0.647</v>
      </c>
      <c r="Z43">
        <v>0.723</v>
      </c>
      <c r="AA43">
        <v>0.139</v>
      </c>
      <c r="AB43">
        <v>0.075</v>
      </c>
      <c r="AC43" s="5">
        <v>1.116</v>
      </c>
      <c r="AD43">
        <v>0.183</v>
      </c>
      <c r="AE43">
        <v>0.222</v>
      </c>
      <c r="AF43">
        <v>0.189</v>
      </c>
      <c r="AG43">
        <v>0.052</v>
      </c>
      <c r="AH43">
        <v>0.457</v>
      </c>
      <c r="AI43">
        <v>0.903</v>
      </c>
      <c r="AJ43">
        <v>0.959</v>
      </c>
      <c r="AK43">
        <v>5.7</v>
      </c>
      <c r="AL43">
        <v>52.4</v>
      </c>
      <c r="AM43">
        <v>0.89</v>
      </c>
      <c r="AN43">
        <v>0.673</v>
      </c>
      <c r="AO43">
        <v>311</v>
      </c>
    </row>
    <row r="44" spans="1:41" ht="13.5">
      <c r="A44" s="2">
        <v>37500</v>
      </c>
      <c r="B44">
        <v>0.268</v>
      </c>
      <c r="C44">
        <v>0.269</v>
      </c>
      <c r="D44" s="12">
        <v>2.944366666666667</v>
      </c>
      <c r="E44" s="12">
        <v>2.9542</v>
      </c>
      <c r="F44">
        <v>22.6</v>
      </c>
      <c r="G44">
        <v>26.7</v>
      </c>
      <c r="H44">
        <v>142</v>
      </c>
      <c r="I44">
        <v>3.82</v>
      </c>
      <c r="J44">
        <v>0.543</v>
      </c>
      <c r="K44">
        <v>0.595</v>
      </c>
      <c r="L44">
        <v>1.382</v>
      </c>
      <c r="M44">
        <v>1.45</v>
      </c>
      <c r="N44">
        <v>0.068</v>
      </c>
      <c r="O44">
        <v>1.654</v>
      </c>
      <c r="P44" s="12">
        <v>5.960233333333333</v>
      </c>
      <c r="Q44" s="12">
        <v>6.5288666666666675</v>
      </c>
      <c r="R44" s="12">
        <v>33.16073333333333</v>
      </c>
      <c r="S44" s="12">
        <v>34.79026666666667</v>
      </c>
      <c r="T44" s="12">
        <v>1.6296</v>
      </c>
      <c r="U44" s="12">
        <v>39.68933333333334</v>
      </c>
      <c r="V44" s="12">
        <v>0.4081712962962963</v>
      </c>
      <c r="W44">
        <v>1.978</v>
      </c>
      <c r="X44">
        <v>2.166</v>
      </c>
      <c r="Y44">
        <v>0.669</v>
      </c>
      <c r="Z44">
        <v>0.733</v>
      </c>
      <c r="AA44">
        <v>0.09</v>
      </c>
      <c r="AB44">
        <v>0.076</v>
      </c>
      <c r="AC44" s="5">
        <v>1.095</v>
      </c>
      <c r="AD44">
        <v>0.133</v>
      </c>
      <c r="AE44">
        <v>0.165</v>
      </c>
      <c r="AF44">
        <v>0.312</v>
      </c>
      <c r="AG44">
        <v>0.059</v>
      </c>
      <c r="AH44">
        <v>0.408</v>
      </c>
      <c r="AI44">
        <v>0.875</v>
      </c>
      <c r="AJ44">
        <v>1.003</v>
      </c>
      <c r="AK44">
        <v>4.1</v>
      </c>
      <c r="AL44">
        <v>49.4</v>
      </c>
      <c r="AM44">
        <v>1.1</v>
      </c>
      <c r="AN44">
        <v>0.652</v>
      </c>
      <c r="AO44">
        <v>196</v>
      </c>
    </row>
    <row r="45" spans="1:41" ht="13.5">
      <c r="A45" s="2">
        <v>37530</v>
      </c>
      <c r="B45">
        <v>0.314</v>
      </c>
      <c r="C45">
        <v>0.355</v>
      </c>
      <c r="D45" s="12">
        <v>3.1673870967741933</v>
      </c>
      <c r="E45" s="12">
        <v>3.5802903225806455</v>
      </c>
      <c r="F45">
        <v>18.3</v>
      </c>
      <c r="G45">
        <v>23</v>
      </c>
      <c r="H45">
        <v>142</v>
      </c>
      <c r="I45">
        <v>5</v>
      </c>
      <c r="J45">
        <v>0.711</v>
      </c>
      <c r="K45">
        <v>0.828</v>
      </c>
      <c r="L45">
        <v>1.119</v>
      </c>
      <c r="M45">
        <v>1.259</v>
      </c>
      <c r="N45">
        <v>0.14</v>
      </c>
      <c r="O45">
        <v>1.468</v>
      </c>
      <c r="P45" s="12">
        <v>7.1777741935483865</v>
      </c>
      <c r="Q45" s="12">
        <v>8.359838709677419</v>
      </c>
      <c r="R45" s="12">
        <v>26.86125806451613</v>
      </c>
      <c r="S45" s="12">
        <v>30.211290322580645</v>
      </c>
      <c r="T45" s="12">
        <v>3.3500645161290326</v>
      </c>
      <c r="U45" s="12">
        <v>35.22122580645161</v>
      </c>
      <c r="V45" s="12">
        <v>0.39047939068100357</v>
      </c>
      <c r="W45">
        <v>2.381</v>
      </c>
      <c r="X45">
        <v>2.774</v>
      </c>
      <c r="Y45">
        <v>0.665</v>
      </c>
      <c r="Z45">
        <v>0.775</v>
      </c>
      <c r="AA45">
        <v>0.116</v>
      </c>
      <c r="AB45">
        <v>0.081</v>
      </c>
      <c r="AC45" s="5">
        <v>1.165</v>
      </c>
      <c r="AD45">
        <v>0.179</v>
      </c>
      <c r="AE45">
        <v>0.237</v>
      </c>
      <c r="AF45">
        <v>0.46</v>
      </c>
      <c r="AG45">
        <v>0.127</v>
      </c>
      <c r="AH45">
        <v>0.39</v>
      </c>
      <c r="AI45">
        <v>0.914</v>
      </c>
      <c r="AJ45">
        <v>1.13</v>
      </c>
      <c r="AK45">
        <v>4.7</v>
      </c>
      <c r="AL45">
        <v>47.1</v>
      </c>
      <c r="AM45">
        <v>0.912</v>
      </c>
      <c r="AN45">
        <v>0.799</v>
      </c>
      <c r="AO45">
        <v>259</v>
      </c>
    </row>
    <row r="46" spans="1:41" ht="13.5">
      <c r="A46" s="2">
        <v>37561</v>
      </c>
      <c r="B46">
        <v>0.259</v>
      </c>
      <c r="C46">
        <v>0.322</v>
      </c>
      <c r="D46" s="12">
        <v>2.3743333333333334</v>
      </c>
      <c r="E46" s="12">
        <v>2.9541666666666666</v>
      </c>
      <c r="F46">
        <v>10.5</v>
      </c>
      <c r="G46">
        <v>14</v>
      </c>
      <c r="H46">
        <v>142</v>
      </c>
      <c r="I46">
        <v>4.38</v>
      </c>
      <c r="J46">
        <v>0.622</v>
      </c>
      <c r="K46">
        <v>0.754</v>
      </c>
      <c r="L46">
        <v>1.529</v>
      </c>
      <c r="M46">
        <v>1.628</v>
      </c>
      <c r="N46">
        <v>0.099</v>
      </c>
      <c r="O46">
        <v>1.817</v>
      </c>
      <c r="P46" s="12">
        <v>5.707333333333334</v>
      </c>
      <c r="Q46" s="12">
        <v>6.915333333333334</v>
      </c>
      <c r="R46" s="12">
        <v>36.69446666666667</v>
      </c>
      <c r="S46" s="12">
        <v>39.061</v>
      </c>
      <c r="T46" s="12">
        <v>2.366433333333333</v>
      </c>
      <c r="U46" s="12">
        <v>43.609633333333335</v>
      </c>
      <c r="V46" s="8"/>
      <c r="W46">
        <v>1.894</v>
      </c>
      <c r="X46">
        <v>2.294</v>
      </c>
      <c r="Y46">
        <v>0.641</v>
      </c>
      <c r="Z46">
        <v>0.777</v>
      </c>
      <c r="AA46">
        <v>0.096</v>
      </c>
      <c r="AB46">
        <v>0.081</v>
      </c>
      <c r="AC46" s="5">
        <v>1212</v>
      </c>
      <c r="AD46">
        <v>0.161</v>
      </c>
      <c r="AE46">
        <v>0.159</v>
      </c>
      <c r="AF46">
        <v>0.428</v>
      </c>
      <c r="AG46">
        <v>0.076</v>
      </c>
      <c r="AH46">
        <v>0.358</v>
      </c>
      <c r="AI46">
        <v>0.922</v>
      </c>
      <c r="AJ46">
        <v>1.244</v>
      </c>
      <c r="AK46">
        <v>3.5</v>
      </c>
      <c r="AL46">
        <v>38.2</v>
      </c>
      <c r="AM46">
        <v>1.125</v>
      </c>
      <c r="AN46">
        <v>0.846</v>
      </c>
      <c r="AO46">
        <v>207</v>
      </c>
    </row>
    <row r="47" spans="1:22" ht="13.5">
      <c r="A47" s="2">
        <v>37591</v>
      </c>
      <c r="B47">
        <v>0.233</v>
      </c>
      <c r="C47">
        <v>0.305</v>
      </c>
      <c r="D47" s="12">
        <v>1.917</v>
      </c>
      <c r="E47" s="12">
        <v>2.510838709677419</v>
      </c>
      <c r="F47">
        <v>6.3</v>
      </c>
      <c r="G47">
        <v>9.4</v>
      </c>
      <c r="H47">
        <v>142</v>
      </c>
      <c r="I47">
        <v>3.96</v>
      </c>
      <c r="J47">
        <v>0.563</v>
      </c>
      <c r="K47">
        <v>0.696</v>
      </c>
      <c r="L47">
        <v>1.953</v>
      </c>
      <c r="M47">
        <v>2.025</v>
      </c>
      <c r="N47">
        <v>0.072</v>
      </c>
      <c r="O47">
        <v>2.191</v>
      </c>
      <c r="P47" s="12">
        <v>4.633612903225806</v>
      </c>
      <c r="Q47" s="12">
        <v>5.731903225806452</v>
      </c>
      <c r="R47" s="12">
        <v>46.86058064516129</v>
      </c>
      <c r="S47" s="12">
        <v>48.58877419354839</v>
      </c>
      <c r="T47" s="12">
        <v>1.728258064516129</v>
      </c>
      <c r="U47" s="12">
        <v>52.59232258064517</v>
      </c>
      <c r="V47" s="8"/>
    </row>
    <row r="48" spans="1:22" ht="13.5">
      <c r="A48" s="2">
        <v>37622</v>
      </c>
      <c r="B48">
        <v>0.304</v>
      </c>
      <c r="C48">
        <v>0.405</v>
      </c>
      <c r="D48" s="12">
        <v>2.74958064516129</v>
      </c>
      <c r="E48" s="12">
        <v>3.6635806451612902</v>
      </c>
      <c r="F48">
        <v>4.6</v>
      </c>
      <c r="G48">
        <v>9.2</v>
      </c>
      <c r="H48">
        <v>142</v>
      </c>
      <c r="I48">
        <v>5.46</v>
      </c>
      <c r="J48">
        <v>0.776</v>
      </c>
      <c r="K48">
        <v>0.982</v>
      </c>
      <c r="L48">
        <v>2.051</v>
      </c>
      <c r="M48">
        <v>2.165</v>
      </c>
      <c r="N48">
        <v>0.114</v>
      </c>
      <c r="O48">
        <v>2.422</v>
      </c>
      <c r="P48" s="12">
        <v>7.022451612903226</v>
      </c>
      <c r="Q48" s="12">
        <v>8.890451612903226</v>
      </c>
      <c r="R48" s="12">
        <v>49.23258064516129</v>
      </c>
      <c r="S48" s="12">
        <v>51.96564516129032</v>
      </c>
      <c r="T48" s="12">
        <v>2.733064516129032</v>
      </c>
      <c r="U48" s="12">
        <v>58.12312903225806</v>
      </c>
      <c r="V48" s="8"/>
    </row>
    <row r="49" spans="1:22" ht="13.5">
      <c r="A49" s="2">
        <v>37653</v>
      </c>
      <c r="B49">
        <v>0.293</v>
      </c>
      <c r="C49">
        <v>0.341</v>
      </c>
      <c r="D49" s="12">
        <v>2.8338571428571426</v>
      </c>
      <c r="E49" s="12">
        <v>3.300321428571429</v>
      </c>
      <c r="F49">
        <v>6</v>
      </c>
      <c r="G49">
        <v>10.6</v>
      </c>
      <c r="H49">
        <v>142</v>
      </c>
      <c r="I49">
        <v>4.82</v>
      </c>
      <c r="J49">
        <v>0.684</v>
      </c>
      <c r="K49">
        <v>0.84</v>
      </c>
      <c r="L49">
        <v>1.984</v>
      </c>
      <c r="M49">
        <v>2.117</v>
      </c>
      <c r="N49">
        <v>0.133</v>
      </c>
      <c r="O49">
        <v>2.323</v>
      </c>
      <c r="P49" s="12">
        <v>6.6175</v>
      </c>
      <c r="Q49" s="12">
        <v>8.121714285714285</v>
      </c>
      <c r="R49" s="12">
        <v>47.61928571428571</v>
      </c>
      <c r="S49" s="12">
        <v>50.800464285714284</v>
      </c>
      <c r="T49" s="12">
        <v>3.181142857142857</v>
      </c>
      <c r="U49" s="12">
        <v>55.741214285714285</v>
      </c>
      <c r="V49" s="8"/>
    </row>
    <row r="50" spans="1:22" ht="13.5">
      <c r="A50" s="2">
        <v>37681</v>
      </c>
      <c r="B50">
        <v>0.346</v>
      </c>
      <c r="C50">
        <v>0.379</v>
      </c>
      <c r="D50" s="12">
        <v>3.7475483870967743</v>
      </c>
      <c r="E50" s="12">
        <v>4.102</v>
      </c>
      <c r="F50">
        <v>8.1</v>
      </c>
      <c r="G50">
        <v>13.2</v>
      </c>
      <c r="H50">
        <v>142</v>
      </c>
      <c r="I50">
        <v>5.35</v>
      </c>
      <c r="J50">
        <v>0.76</v>
      </c>
      <c r="K50">
        <v>0.919</v>
      </c>
      <c r="L50">
        <v>1.707</v>
      </c>
      <c r="M50">
        <v>1.879</v>
      </c>
      <c r="N50">
        <v>0.171</v>
      </c>
      <c r="O50">
        <v>2.123</v>
      </c>
      <c r="P50" s="12">
        <v>8.233935483870969</v>
      </c>
      <c r="Q50" s="12">
        <v>9.961225806451614</v>
      </c>
      <c r="R50" s="12">
        <v>40.97993548387097</v>
      </c>
      <c r="S50" s="12">
        <v>45.09012903225807</v>
      </c>
      <c r="T50" s="12">
        <v>4.110225806451613</v>
      </c>
      <c r="U50" s="12">
        <v>50.94145161290322</v>
      </c>
      <c r="V50" s="8"/>
    </row>
    <row r="51" spans="1:21" ht="13.5">
      <c r="A51" s="2">
        <v>37712</v>
      </c>
      <c r="B51">
        <v>0.326</v>
      </c>
      <c r="C51">
        <v>0.368</v>
      </c>
      <c r="D51" s="12">
        <v>2.2956333333333334</v>
      </c>
      <c r="E51" s="12">
        <v>2.5891</v>
      </c>
      <c r="F51">
        <v>13.8</v>
      </c>
      <c r="G51">
        <v>18.6</v>
      </c>
      <c r="H51">
        <v>142</v>
      </c>
      <c r="I51">
        <v>4.66</v>
      </c>
      <c r="J51">
        <v>0.664</v>
      </c>
      <c r="K51">
        <v>0.781</v>
      </c>
      <c r="L51">
        <v>1.247</v>
      </c>
      <c r="M51">
        <v>1.406</v>
      </c>
      <c r="N51">
        <v>0.159</v>
      </c>
      <c r="O51">
        <v>1.629</v>
      </c>
      <c r="P51" s="12">
        <v>4.6756</v>
      </c>
      <c r="Q51" s="12">
        <v>5.498866666666667</v>
      </c>
      <c r="R51" s="12">
        <v>17.956500000000002</v>
      </c>
      <c r="S51" s="12">
        <v>20.2424</v>
      </c>
      <c r="T51" s="12">
        <v>2.2858333333333336</v>
      </c>
      <c r="U51" s="12">
        <v>23.455366666666666</v>
      </c>
    </row>
    <row r="52" spans="1:21" ht="13.5">
      <c r="A52" s="2">
        <v>37742</v>
      </c>
      <c r="B52">
        <v>0.307</v>
      </c>
      <c r="C52">
        <v>0.316</v>
      </c>
      <c r="D52" s="12">
        <v>3.8969354838709678</v>
      </c>
      <c r="E52" s="12">
        <v>4.011225806451613</v>
      </c>
      <c r="F52">
        <v>18.4</v>
      </c>
      <c r="G52">
        <v>23.2</v>
      </c>
      <c r="H52">
        <v>142</v>
      </c>
      <c r="I52">
        <v>3.98</v>
      </c>
      <c r="J52">
        <v>0.566</v>
      </c>
      <c r="K52">
        <v>0.655</v>
      </c>
      <c r="L52">
        <v>1.102</v>
      </c>
      <c r="M52">
        <v>1.221</v>
      </c>
      <c r="N52">
        <v>0.119</v>
      </c>
      <c r="O52">
        <v>1.448</v>
      </c>
      <c r="P52" s="12">
        <v>7.17741935483871</v>
      </c>
      <c r="Q52" s="12">
        <v>8.313806451612903</v>
      </c>
      <c r="R52" s="12">
        <v>26.441806451612905</v>
      </c>
      <c r="S52" s="12">
        <v>29.294709677419355</v>
      </c>
      <c r="T52" s="12">
        <v>2.8529354838709677</v>
      </c>
      <c r="U52" s="12">
        <v>34.7556129032258</v>
      </c>
    </row>
    <row r="53" spans="1:21" ht="13.5">
      <c r="A53" s="2">
        <v>37773</v>
      </c>
      <c r="B53">
        <v>0.307</v>
      </c>
      <c r="C53">
        <v>0.307</v>
      </c>
      <c r="D53" s="12">
        <v>3.0582</v>
      </c>
      <c r="E53" s="12">
        <v>3.0585333333333335</v>
      </c>
      <c r="F53">
        <v>22.7</v>
      </c>
      <c r="G53">
        <v>27.7</v>
      </c>
      <c r="H53">
        <v>142</v>
      </c>
      <c r="I53">
        <v>3.91</v>
      </c>
      <c r="J53">
        <v>0.556</v>
      </c>
      <c r="K53">
        <v>0.628</v>
      </c>
      <c r="L53">
        <v>1.358</v>
      </c>
      <c r="M53">
        <v>1.443</v>
      </c>
      <c r="N53">
        <v>0.084</v>
      </c>
      <c r="O53">
        <v>1.698</v>
      </c>
      <c r="P53" s="12">
        <v>5.530733333333333</v>
      </c>
      <c r="Q53" s="12">
        <v>6.250866666666667</v>
      </c>
      <c r="R53" s="12">
        <v>24.9864</v>
      </c>
      <c r="S53" s="12">
        <v>26.5407</v>
      </c>
      <c r="T53" s="12">
        <v>1.5543333333333333</v>
      </c>
      <c r="U53" s="12">
        <v>31.237266666666667</v>
      </c>
    </row>
    <row r="54" spans="1:21" ht="13.5">
      <c r="A54" s="2">
        <v>37803</v>
      </c>
      <c r="B54">
        <v>0.22</v>
      </c>
      <c r="C54">
        <v>0.22</v>
      </c>
      <c r="D54" s="12">
        <v>2.7701612903225805</v>
      </c>
      <c r="E54" s="12">
        <v>2.7764193548387097</v>
      </c>
      <c r="F54">
        <v>22.9</v>
      </c>
      <c r="G54">
        <v>27.1</v>
      </c>
      <c r="H54">
        <v>142</v>
      </c>
      <c r="I54">
        <v>2.88</v>
      </c>
      <c r="J54">
        <v>0.409</v>
      </c>
      <c r="K54">
        <v>0.449</v>
      </c>
      <c r="L54">
        <v>1.434</v>
      </c>
      <c r="M54">
        <v>1.471</v>
      </c>
      <c r="N54">
        <v>0.037</v>
      </c>
      <c r="O54">
        <v>1.67</v>
      </c>
      <c r="P54" s="12">
        <v>5.155129032258064</v>
      </c>
      <c r="Q54" s="12">
        <v>5.661419354838709</v>
      </c>
      <c r="R54" s="12">
        <v>34.42377419354838</v>
      </c>
      <c r="S54" s="12">
        <v>35.3041935483871</v>
      </c>
      <c r="T54" s="12">
        <v>0.8804193548387097</v>
      </c>
      <c r="U54" s="12">
        <v>40.08538709677419</v>
      </c>
    </row>
    <row r="55" spans="1:21" ht="13.5">
      <c r="A55" s="2">
        <v>37834</v>
      </c>
      <c r="B55">
        <v>0.346</v>
      </c>
      <c r="C55">
        <v>0.378</v>
      </c>
      <c r="D55" s="12">
        <v>2.4876129032258065</v>
      </c>
      <c r="E55" s="12">
        <v>2.716516129032258</v>
      </c>
      <c r="F55">
        <v>27.5</v>
      </c>
      <c r="G55">
        <v>33.3</v>
      </c>
      <c r="H55">
        <v>142</v>
      </c>
      <c r="I55">
        <v>4.81</v>
      </c>
      <c r="J55">
        <v>0.683</v>
      </c>
      <c r="K55">
        <v>0.763</v>
      </c>
      <c r="L55">
        <v>1.595</v>
      </c>
      <c r="M55">
        <v>1.664</v>
      </c>
      <c r="N55">
        <v>0.069</v>
      </c>
      <c r="O55">
        <v>1.988</v>
      </c>
      <c r="P55" s="12">
        <v>4.907645161290323</v>
      </c>
      <c r="Q55" s="12">
        <v>5.478225806451612</v>
      </c>
      <c r="R55" s="12">
        <v>22.225096774193545</v>
      </c>
      <c r="S55" s="12">
        <v>23.186870967741935</v>
      </c>
      <c r="T55" s="12">
        <v>0.961741935483871</v>
      </c>
      <c r="U55" s="12">
        <v>27.70325806451613</v>
      </c>
    </row>
    <row r="56" spans="1:21" ht="13.5">
      <c r="A56" s="2">
        <v>37865</v>
      </c>
      <c r="B56">
        <v>0.292</v>
      </c>
      <c r="C56">
        <v>0.352</v>
      </c>
      <c r="D56" s="12">
        <v>3.271166666666667</v>
      </c>
      <c r="E56" s="12">
        <v>3.9421000000000004</v>
      </c>
      <c r="F56">
        <v>24.1</v>
      </c>
      <c r="G56">
        <v>29.2</v>
      </c>
      <c r="H56">
        <v>142</v>
      </c>
      <c r="I56">
        <v>4.5</v>
      </c>
      <c r="J56">
        <v>0.64</v>
      </c>
      <c r="K56">
        <v>0.715</v>
      </c>
      <c r="L56">
        <v>1.347</v>
      </c>
      <c r="M56">
        <v>1.44</v>
      </c>
      <c r="N56">
        <v>0.094</v>
      </c>
      <c r="O56">
        <v>1.68</v>
      </c>
      <c r="P56" s="12">
        <v>7.1636</v>
      </c>
      <c r="Q56" s="12">
        <v>8.002666666666666</v>
      </c>
      <c r="R56" s="12">
        <v>32.31686666666666</v>
      </c>
      <c r="S56" s="12">
        <v>34.5616</v>
      </c>
      <c r="T56" s="12">
        <v>2.244666666666667</v>
      </c>
      <c r="U56" s="12">
        <v>40.319833333333335</v>
      </c>
    </row>
    <row r="57" spans="1:21" ht="13.5">
      <c r="A57" s="2">
        <v>37895</v>
      </c>
      <c r="B57">
        <v>0.255</v>
      </c>
      <c r="C57">
        <v>0.336</v>
      </c>
      <c r="D57" s="12">
        <v>2.6074193548387097</v>
      </c>
      <c r="E57" s="12">
        <v>3.441483870967742</v>
      </c>
      <c r="F57">
        <v>17.3</v>
      </c>
      <c r="G57">
        <v>21.4</v>
      </c>
      <c r="H57">
        <v>142</v>
      </c>
      <c r="I57">
        <v>4.27</v>
      </c>
      <c r="J57">
        <v>0.607</v>
      </c>
      <c r="K57">
        <v>0.705</v>
      </c>
      <c r="L57">
        <v>1.165</v>
      </c>
      <c r="M57">
        <v>1.278</v>
      </c>
      <c r="N57">
        <v>0.114</v>
      </c>
      <c r="O57">
        <v>1.465</v>
      </c>
      <c r="P57" s="12">
        <v>6.209870967741936</v>
      </c>
      <c r="Q57" s="12">
        <v>7.461333333333333</v>
      </c>
      <c r="R57" s="12">
        <v>28.8739</v>
      </c>
      <c r="S57" s="12">
        <v>31.6951</v>
      </c>
      <c r="T57" s="12">
        <v>2.8211333333333335</v>
      </c>
      <c r="U57" s="12">
        <v>36.335433333333334</v>
      </c>
    </row>
    <row r="58" spans="1:21" ht="13.5">
      <c r="A58" s="2">
        <v>37926</v>
      </c>
      <c r="B58">
        <v>0.173</v>
      </c>
      <c r="C58">
        <v>0.249</v>
      </c>
      <c r="D58" s="12">
        <v>1.5386333333333333</v>
      </c>
      <c r="E58" s="12">
        <v>2.210266666666667</v>
      </c>
      <c r="F58">
        <v>13.8</v>
      </c>
      <c r="G58">
        <v>16.4</v>
      </c>
      <c r="H58">
        <v>142</v>
      </c>
      <c r="I58">
        <v>3.15</v>
      </c>
      <c r="J58">
        <v>0.448</v>
      </c>
      <c r="K58">
        <v>0.519</v>
      </c>
      <c r="L58">
        <v>1.311</v>
      </c>
      <c r="M58">
        <v>1.374</v>
      </c>
      <c r="N58">
        <v>0.063</v>
      </c>
      <c r="O58">
        <v>1.503</v>
      </c>
      <c r="P58" s="12">
        <v>3.9811</v>
      </c>
      <c r="Q58" s="12">
        <v>4.610666666666666</v>
      </c>
      <c r="R58" s="12">
        <v>31.457666666666668</v>
      </c>
      <c r="S58" s="12">
        <v>32.96796666666667</v>
      </c>
      <c r="T58" s="12">
        <v>1.5102333333333333</v>
      </c>
      <c r="U58" s="12">
        <v>36.0685</v>
      </c>
    </row>
    <row r="59" spans="1:21" ht="13.5">
      <c r="A59" s="2">
        <v>37956</v>
      </c>
      <c r="B59">
        <v>0.271</v>
      </c>
      <c r="C59">
        <v>0.426</v>
      </c>
      <c r="D59" s="12">
        <v>2.3894516129032257</v>
      </c>
      <c r="E59" s="12">
        <v>3.753741935483871</v>
      </c>
      <c r="F59">
        <v>8.1</v>
      </c>
      <c r="G59">
        <v>11.6</v>
      </c>
      <c r="H59">
        <v>142</v>
      </c>
      <c r="I59">
        <v>4.74</v>
      </c>
      <c r="J59">
        <v>0.673</v>
      </c>
      <c r="K59">
        <v>0.836</v>
      </c>
      <c r="L59">
        <v>1.671</v>
      </c>
      <c r="M59">
        <v>1.758</v>
      </c>
      <c r="N59">
        <v>0.087</v>
      </c>
      <c r="O59">
        <v>1.978</v>
      </c>
      <c r="P59" s="12">
        <v>5.934838709677419</v>
      </c>
      <c r="Q59" s="12">
        <v>7.367451612903226</v>
      </c>
      <c r="R59" s="12">
        <v>40.10945161290323</v>
      </c>
      <c r="S59" s="12">
        <v>42.186516129032256</v>
      </c>
      <c r="T59" s="12">
        <v>2.0770322580645164</v>
      </c>
      <c r="U59" s="12">
        <v>47.477000000000004</v>
      </c>
    </row>
    <row r="60" spans="1:21" ht="13.5">
      <c r="A60" s="2">
        <v>37987</v>
      </c>
      <c r="B60">
        <v>0.331</v>
      </c>
      <c r="C60">
        <v>0.479</v>
      </c>
      <c r="D60" s="12">
        <v>3.0666129032258063</v>
      </c>
      <c r="E60" s="12">
        <v>4.442</v>
      </c>
      <c r="F60">
        <v>5.4</v>
      </c>
      <c r="G60">
        <v>9.7</v>
      </c>
      <c r="H60">
        <v>142</v>
      </c>
      <c r="I60">
        <v>5.17</v>
      </c>
      <c r="J60">
        <v>0.735</v>
      </c>
      <c r="K60">
        <v>0.926</v>
      </c>
      <c r="L60">
        <v>1.929</v>
      </c>
      <c r="M60">
        <v>2.029</v>
      </c>
      <c r="N60">
        <v>0.099</v>
      </c>
      <c r="O60">
        <v>2.287</v>
      </c>
      <c r="P60" s="12">
        <v>6.8069354838709675</v>
      </c>
      <c r="Q60" s="12">
        <v>8.577774193548388</v>
      </c>
      <c r="R60" s="12">
        <v>46.29574193548387</v>
      </c>
      <c r="S60" s="12">
        <v>48.67954838709677</v>
      </c>
      <c r="T60" s="12">
        <v>2.383935483870968</v>
      </c>
      <c r="U60" s="12">
        <v>54.87354838709677</v>
      </c>
    </row>
    <row r="61" spans="1:21" ht="13.5">
      <c r="A61" s="2">
        <v>38018</v>
      </c>
      <c r="B61">
        <v>0.391</v>
      </c>
      <c r="C61">
        <v>0.509</v>
      </c>
      <c r="D61" s="12">
        <v>4.143892857142857</v>
      </c>
      <c r="E61" s="12">
        <v>5.3893571428571425</v>
      </c>
      <c r="F61">
        <v>7.7</v>
      </c>
      <c r="G61">
        <v>12.9</v>
      </c>
      <c r="H61">
        <v>142</v>
      </c>
      <c r="I61">
        <v>5.74</v>
      </c>
      <c r="J61">
        <v>0.816</v>
      </c>
      <c r="K61">
        <v>1.02</v>
      </c>
      <c r="L61">
        <v>1.527</v>
      </c>
      <c r="M61">
        <v>1.685</v>
      </c>
      <c r="N61">
        <v>0.158</v>
      </c>
      <c r="O61">
        <v>1.962</v>
      </c>
      <c r="P61" s="12">
        <v>8.64875</v>
      </c>
      <c r="Q61" s="12">
        <v>10.81275</v>
      </c>
      <c r="R61" s="12">
        <v>37.960678571428566</v>
      </c>
      <c r="S61" s="12">
        <v>41.888392857142854</v>
      </c>
      <c r="T61" s="12">
        <v>3.927642857142857</v>
      </c>
      <c r="U61" s="12">
        <v>48.77353571428572</v>
      </c>
    </row>
    <row r="62" spans="1:21" ht="13.5">
      <c r="A62" s="2">
        <v>38047</v>
      </c>
      <c r="B62">
        <v>0.336</v>
      </c>
      <c r="C62">
        <v>0.39</v>
      </c>
      <c r="D62" s="12">
        <v>3.6420967741935484</v>
      </c>
      <c r="E62" s="12">
        <v>4.219225806451613</v>
      </c>
      <c r="F62">
        <v>9.1</v>
      </c>
      <c r="G62">
        <v>13.4</v>
      </c>
      <c r="H62">
        <v>142</v>
      </c>
      <c r="I62">
        <v>4.64</v>
      </c>
      <c r="J62">
        <v>0.659</v>
      </c>
      <c r="K62">
        <v>0.801</v>
      </c>
      <c r="L62">
        <v>1.566</v>
      </c>
      <c r="M62">
        <v>1.695</v>
      </c>
      <c r="N62">
        <v>0.129</v>
      </c>
      <c r="O62">
        <v>1.927</v>
      </c>
      <c r="P62" s="12">
        <v>7.141064516129032</v>
      </c>
      <c r="Q62" s="12">
        <v>8.671290322580646</v>
      </c>
      <c r="R62" s="12">
        <v>37.58090322580645</v>
      </c>
      <c r="S62" s="12">
        <v>40.68193548387097</v>
      </c>
      <c r="T62" s="12">
        <v>3.1009032258064515</v>
      </c>
      <c r="U62" s="12">
        <v>46.252322580645156</v>
      </c>
    </row>
    <row r="63" spans="1:21" ht="13.5">
      <c r="A63" s="2">
        <v>38078</v>
      </c>
      <c r="B63">
        <v>0.426</v>
      </c>
      <c r="C63">
        <v>0.451</v>
      </c>
      <c r="D63" s="12">
        <v>5.1292333333333335</v>
      </c>
      <c r="E63" s="12">
        <v>5.431433333333334</v>
      </c>
      <c r="F63">
        <v>15.8</v>
      </c>
      <c r="G63">
        <v>21.3</v>
      </c>
      <c r="H63">
        <v>142</v>
      </c>
      <c r="I63">
        <v>5.48</v>
      </c>
      <c r="J63">
        <v>0.778</v>
      </c>
      <c r="K63">
        <v>0.913</v>
      </c>
      <c r="L63">
        <v>1.213</v>
      </c>
      <c r="M63">
        <v>1.384</v>
      </c>
      <c r="N63">
        <v>0.171</v>
      </c>
      <c r="O63">
        <v>1.672</v>
      </c>
      <c r="P63" s="12">
        <v>9.374733333333333</v>
      </c>
      <c r="Q63" s="12">
        <v>11.005266666666667</v>
      </c>
      <c r="R63" s="12">
        <v>29.059166666666666</v>
      </c>
      <c r="S63" s="12">
        <v>33.154466666666664</v>
      </c>
      <c r="T63" s="12">
        <v>4.095266666666666</v>
      </c>
      <c r="U63" s="12">
        <v>40.06446666666667</v>
      </c>
    </row>
    <row r="64" spans="1:21" ht="13.5">
      <c r="A64" s="2">
        <v>38108</v>
      </c>
      <c r="B64">
        <v>0.32</v>
      </c>
      <c r="C64">
        <v>0.308</v>
      </c>
      <c r="D64" s="12">
        <v>4.027451612903226</v>
      </c>
      <c r="E64" s="12">
        <v>3.8761290322580644</v>
      </c>
      <c r="F64">
        <v>19.5</v>
      </c>
      <c r="G64">
        <v>24.1</v>
      </c>
      <c r="H64">
        <v>142</v>
      </c>
      <c r="I64">
        <v>3.9</v>
      </c>
      <c r="J64">
        <v>0.554</v>
      </c>
      <c r="K64">
        <v>0.628</v>
      </c>
      <c r="L64">
        <v>1.183</v>
      </c>
      <c r="M64">
        <v>1.298</v>
      </c>
      <c r="N64">
        <v>0.116</v>
      </c>
      <c r="O64">
        <v>1.512</v>
      </c>
      <c r="P64" s="12">
        <v>6.977032258064517</v>
      </c>
      <c r="Q64" s="12">
        <v>7.906483870967742</v>
      </c>
      <c r="R64" s="12">
        <v>28.381903225806454</v>
      </c>
      <c r="S64" s="12">
        <v>31.153967741935485</v>
      </c>
      <c r="T64" s="12">
        <v>2.7721290322580647</v>
      </c>
      <c r="U64" s="12">
        <v>36.28841935483871</v>
      </c>
    </row>
    <row r="65" spans="1:21" ht="13.5">
      <c r="A65" s="2">
        <v>38139</v>
      </c>
      <c r="B65">
        <v>0.356</v>
      </c>
      <c r="C65">
        <v>0.332</v>
      </c>
      <c r="D65" s="12">
        <v>4.578566666666666</v>
      </c>
      <c r="E65" s="12">
        <v>4.275833333333334</v>
      </c>
      <c r="F65">
        <v>23.4</v>
      </c>
      <c r="G65">
        <v>28.2</v>
      </c>
      <c r="H65">
        <v>142</v>
      </c>
      <c r="I65">
        <v>4.26</v>
      </c>
      <c r="J65">
        <v>0.605</v>
      </c>
      <c r="K65">
        <v>0.684</v>
      </c>
      <c r="L65">
        <v>1.508</v>
      </c>
      <c r="M65">
        <v>1.591</v>
      </c>
      <c r="N65">
        <v>0.084</v>
      </c>
      <c r="O65">
        <v>1.875</v>
      </c>
      <c r="P65" s="9">
        <v>7.795566666666667</v>
      </c>
      <c r="Q65" s="9">
        <v>8.813233333333333</v>
      </c>
      <c r="R65" s="9">
        <v>36.1616</v>
      </c>
      <c r="S65" s="9">
        <v>38.1652</v>
      </c>
      <c r="T65" s="9">
        <v>2.0037</v>
      </c>
      <c r="U65" s="9">
        <v>44.974799999999995</v>
      </c>
    </row>
    <row r="66" spans="1:21" ht="13.5">
      <c r="A66" s="2">
        <v>38169</v>
      </c>
      <c r="B66">
        <v>0.419</v>
      </c>
      <c r="C66">
        <v>0.401</v>
      </c>
      <c r="D66" s="12">
        <v>5.557870967741936</v>
      </c>
      <c r="E66" s="12">
        <v>5.312161290322581</v>
      </c>
      <c r="F66">
        <v>28</v>
      </c>
      <c r="G66">
        <v>33.9</v>
      </c>
      <c r="H66">
        <v>142</v>
      </c>
      <c r="I66">
        <v>5.12</v>
      </c>
      <c r="J66">
        <v>0.728</v>
      </c>
      <c r="K66">
        <v>0.811</v>
      </c>
      <c r="L66">
        <v>1.875</v>
      </c>
      <c r="M66">
        <v>1.934</v>
      </c>
      <c r="N66">
        <v>0.059</v>
      </c>
      <c r="O66">
        <v>2.323</v>
      </c>
      <c r="P66" s="9">
        <v>9.650645161290322</v>
      </c>
      <c r="Q66" s="9">
        <v>10.755870967741936</v>
      </c>
      <c r="R66" s="9">
        <v>45.008322580645164</v>
      </c>
      <c r="S66" s="9">
        <v>46.422838709677414</v>
      </c>
      <c r="T66" s="9">
        <v>1.4144516129032259</v>
      </c>
      <c r="U66" s="9">
        <v>55.76406451612903</v>
      </c>
    </row>
    <row r="67" spans="1:21" ht="13.5">
      <c r="A67" s="2">
        <v>38200</v>
      </c>
      <c r="B67">
        <v>0.389</v>
      </c>
      <c r="C67">
        <v>0.387</v>
      </c>
      <c r="D67" s="12">
        <v>2.6928064516129036</v>
      </c>
      <c r="E67" s="12">
        <v>2.676967741935484</v>
      </c>
      <c r="F67">
        <v>27.4</v>
      </c>
      <c r="G67">
        <v>32.9</v>
      </c>
      <c r="H67">
        <v>142</v>
      </c>
      <c r="I67">
        <v>4.96</v>
      </c>
      <c r="J67">
        <v>0.704</v>
      </c>
      <c r="K67">
        <v>0.782</v>
      </c>
      <c r="L67">
        <v>1.898</v>
      </c>
      <c r="M67">
        <v>1.952</v>
      </c>
      <c r="N67">
        <v>0.054</v>
      </c>
      <c r="O67">
        <v>2.308</v>
      </c>
      <c r="P67" s="9">
        <v>4.876677419354839</v>
      </c>
      <c r="Q67" s="9">
        <v>5.4117741935483865</v>
      </c>
      <c r="R67" s="9">
        <v>25.084387096774194</v>
      </c>
      <c r="S67" s="9">
        <v>25.79277419354839</v>
      </c>
      <c r="T67" s="9">
        <v>0.7083870967741935</v>
      </c>
      <c r="U67" s="9">
        <v>30.496193548387094</v>
      </c>
    </row>
    <row r="68" spans="1:21" ht="13.5">
      <c r="A68" s="2">
        <v>38231</v>
      </c>
      <c r="B68">
        <v>0.309</v>
      </c>
      <c r="C68">
        <v>0.34</v>
      </c>
      <c r="D68" s="12">
        <v>3.022066666666667</v>
      </c>
      <c r="E68" s="12">
        <v>3.3241666666666663</v>
      </c>
      <c r="F68">
        <v>24.6</v>
      </c>
      <c r="G68">
        <v>29.2</v>
      </c>
      <c r="H68">
        <v>142</v>
      </c>
      <c r="I68">
        <v>4.35</v>
      </c>
      <c r="J68">
        <v>0.618</v>
      </c>
      <c r="K68">
        <v>0.691</v>
      </c>
      <c r="L68">
        <v>1.682</v>
      </c>
      <c r="M68">
        <v>1.746</v>
      </c>
      <c r="N68">
        <v>0.065</v>
      </c>
      <c r="O68">
        <v>2.004</v>
      </c>
      <c r="P68" s="9">
        <v>6.0526333333333335</v>
      </c>
      <c r="Q68" s="9">
        <v>6.7626</v>
      </c>
      <c r="R68" s="9">
        <v>35.2603</v>
      </c>
      <c r="S68" s="9">
        <v>36.6182</v>
      </c>
      <c r="T68" s="9">
        <v>1.3581</v>
      </c>
      <c r="U68" s="9">
        <v>42.022600000000004</v>
      </c>
    </row>
    <row r="69" spans="1:21" ht="13.5">
      <c r="A69" s="2">
        <v>38261</v>
      </c>
      <c r="B69">
        <v>0.241</v>
      </c>
      <c r="C69">
        <v>0.292</v>
      </c>
      <c r="D69" s="12">
        <v>2.313354838709677</v>
      </c>
      <c r="E69" s="12">
        <v>2.8049677419354837</v>
      </c>
      <c r="F69">
        <v>17.1</v>
      </c>
      <c r="G69">
        <v>20.5</v>
      </c>
      <c r="H69">
        <v>142</v>
      </c>
      <c r="I69">
        <v>3.74</v>
      </c>
      <c r="J69">
        <v>0.531</v>
      </c>
      <c r="K69">
        <v>0.598</v>
      </c>
      <c r="L69">
        <v>1.255</v>
      </c>
      <c r="M69">
        <v>1.369</v>
      </c>
      <c r="N69">
        <v>0.115</v>
      </c>
      <c r="O69">
        <v>1.494</v>
      </c>
      <c r="P69" s="9">
        <v>5.094612903225806</v>
      </c>
      <c r="Q69" s="9">
        <v>5.73641935483871</v>
      </c>
      <c r="R69" s="9">
        <v>30.069193548387098</v>
      </c>
      <c r="S69" s="9">
        <v>32.81574193548387</v>
      </c>
      <c r="T69" s="9">
        <v>2.7466129032258064</v>
      </c>
      <c r="U69" s="9">
        <v>35.80554838709677</v>
      </c>
    </row>
    <row r="70" spans="1:21" ht="13.5">
      <c r="A70" s="2">
        <v>38292</v>
      </c>
      <c r="B70">
        <v>0.271</v>
      </c>
      <c r="C70">
        <v>0.381</v>
      </c>
      <c r="D70" s="12">
        <v>2.5086999999999997</v>
      </c>
      <c r="E70" s="12">
        <v>3.5242666666666667</v>
      </c>
      <c r="F70">
        <v>14.9</v>
      </c>
      <c r="G70">
        <v>18.9</v>
      </c>
      <c r="H70">
        <v>142</v>
      </c>
      <c r="I70">
        <v>4.67</v>
      </c>
      <c r="J70">
        <v>0.663</v>
      </c>
      <c r="K70">
        <v>0.785</v>
      </c>
      <c r="L70">
        <v>1.235</v>
      </c>
      <c r="M70">
        <v>1.373</v>
      </c>
      <c r="N70">
        <v>0.138</v>
      </c>
      <c r="O70">
        <v>1.538</v>
      </c>
      <c r="P70" s="9">
        <v>6.1334</v>
      </c>
      <c r="Q70" s="9">
        <v>7.264633333333333</v>
      </c>
      <c r="R70" s="9">
        <v>29.6221</v>
      </c>
      <c r="S70" s="9">
        <v>32.93533333333333</v>
      </c>
      <c r="T70" s="9">
        <v>3.3132333333333337</v>
      </c>
      <c r="U70" s="9">
        <v>36.88686666666667</v>
      </c>
    </row>
    <row r="71" spans="1:21" ht="13.5">
      <c r="A71" s="2">
        <v>38322</v>
      </c>
      <c r="B71">
        <v>0.256</v>
      </c>
      <c r="C71">
        <v>0.389</v>
      </c>
      <c r="D71" s="12">
        <v>2.257548387096774</v>
      </c>
      <c r="E71" s="12">
        <v>3.4250322580645163</v>
      </c>
      <c r="F71">
        <v>9.1</v>
      </c>
      <c r="G71">
        <v>12.7</v>
      </c>
      <c r="H71">
        <v>142</v>
      </c>
      <c r="I71">
        <v>4.55</v>
      </c>
      <c r="J71">
        <v>0.646</v>
      </c>
      <c r="K71">
        <v>0.792</v>
      </c>
      <c r="L71">
        <v>1.494</v>
      </c>
      <c r="M71">
        <v>1.628</v>
      </c>
      <c r="N71">
        <v>0.134</v>
      </c>
      <c r="O71">
        <v>1.785</v>
      </c>
      <c r="P71" s="9">
        <v>5.688645161290323</v>
      </c>
      <c r="Q71" s="9">
        <v>6.974193548387096</v>
      </c>
      <c r="R71" s="9">
        <v>35.855548387096775</v>
      </c>
      <c r="S71" s="9">
        <v>39.07632258064516</v>
      </c>
      <c r="T71" s="9">
        <v>3.220741935483871</v>
      </c>
      <c r="U71" s="9">
        <v>42.82983870967742</v>
      </c>
    </row>
    <row r="72" spans="1:21" ht="13.5">
      <c r="A72" s="2">
        <v>38353</v>
      </c>
      <c r="B72">
        <v>0.294</v>
      </c>
      <c r="C72">
        <v>0.441</v>
      </c>
      <c r="D72" s="12">
        <v>2.7169677419354836</v>
      </c>
      <c r="E72" s="12">
        <v>4.0765806451612905</v>
      </c>
      <c r="F72">
        <v>5.2</v>
      </c>
      <c r="G72">
        <v>9.4</v>
      </c>
      <c r="H72">
        <v>142</v>
      </c>
      <c r="I72">
        <v>4.96</v>
      </c>
      <c r="J72">
        <v>0.704</v>
      </c>
      <c r="K72">
        <v>0.875</v>
      </c>
      <c r="L72">
        <v>1.817</v>
      </c>
      <c r="M72">
        <v>1.957</v>
      </c>
      <c r="N72">
        <v>0.14</v>
      </c>
      <c r="O72">
        <v>2.154</v>
      </c>
      <c r="P72" s="9">
        <v>6.5117419354838715</v>
      </c>
      <c r="Q72" s="9">
        <v>8.099419354838709</v>
      </c>
      <c r="R72" s="9">
        <v>43.594419354838706</v>
      </c>
      <c r="S72" s="9">
        <v>46.95754838709677</v>
      </c>
      <c r="T72" s="9">
        <v>3.3631612903225805</v>
      </c>
      <c r="U72" s="9">
        <v>51.693612903225805</v>
      </c>
    </row>
    <row r="73" spans="1:21" ht="13.5">
      <c r="A73" s="2">
        <v>38384</v>
      </c>
      <c r="B73">
        <v>0.287</v>
      </c>
      <c r="C73">
        <v>0.377</v>
      </c>
      <c r="D73" s="12">
        <v>2.8696785714285715</v>
      </c>
      <c r="E73" s="12">
        <v>3.76125</v>
      </c>
      <c r="F73">
        <v>5.3</v>
      </c>
      <c r="G73">
        <v>9.7</v>
      </c>
      <c r="H73">
        <v>142</v>
      </c>
      <c r="I73">
        <v>4.35</v>
      </c>
      <c r="J73">
        <v>0.618</v>
      </c>
      <c r="K73">
        <v>0.753</v>
      </c>
      <c r="L73">
        <v>1.807</v>
      </c>
      <c r="M73">
        <v>1.939</v>
      </c>
      <c r="N73">
        <v>0.132</v>
      </c>
      <c r="O73">
        <v>2.12</v>
      </c>
      <c r="P73" s="9">
        <v>6.169107142857143</v>
      </c>
      <c r="Q73" s="9">
        <v>7.519178571428571</v>
      </c>
      <c r="R73" s="9">
        <v>43.35185714285715</v>
      </c>
      <c r="S73" s="9">
        <v>46.515142857142855</v>
      </c>
      <c r="T73" s="9">
        <v>3.1632142857142855</v>
      </c>
      <c r="U73" s="9">
        <v>50.87096428571429</v>
      </c>
    </row>
    <row r="74" spans="1:21" ht="13.5">
      <c r="A74" s="2">
        <v>38412</v>
      </c>
      <c r="B74">
        <v>0.317</v>
      </c>
      <c r="C74">
        <v>0.384</v>
      </c>
      <c r="D74" s="12">
        <v>3.4866774193548387</v>
      </c>
      <c r="E74" s="12">
        <v>4.2261612903225805</v>
      </c>
      <c r="F74">
        <v>8.2</v>
      </c>
      <c r="G74">
        <v>13</v>
      </c>
      <c r="H74">
        <v>142</v>
      </c>
      <c r="I74">
        <v>4.55</v>
      </c>
      <c r="J74">
        <v>0.647</v>
      </c>
      <c r="K74">
        <v>0.776</v>
      </c>
      <c r="L74">
        <v>1.506</v>
      </c>
      <c r="M74">
        <v>1.663</v>
      </c>
      <c r="N74">
        <v>0.157</v>
      </c>
      <c r="O74">
        <v>1.862</v>
      </c>
      <c r="P74" s="9">
        <v>7.111903225806452</v>
      </c>
      <c r="Q74" s="9">
        <v>8.535129032258064</v>
      </c>
      <c r="R74" s="9">
        <v>36.14432258064516</v>
      </c>
      <c r="S74" s="9">
        <v>39.915451612903226</v>
      </c>
      <c r="T74" s="9">
        <v>3.7710322580645164</v>
      </c>
      <c r="U74" s="9">
        <v>44.67977419354839</v>
      </c>
    </row>
    <row r="75" spans="1:21" ht="13.5">
      <c r="A75" s="2">
        <v>38443</v>
      </c>
      <c r="B75">
        <v>0.388</v>
      </c>
      <c r="C75">
        <v>0.416</v>
      </c>
      <c r="D75">
        <v>4.6747000000000005</v>
      </c>
      <c r="E75">
        <v>5.0194</v>
      </c>
      <c r="F75">
        <v>14.7</v>
      </c>
      <c r="G75">
        <v>20.3</v>
      </c>
      <c r="H75">
        <v>142</v>
      </c>
      <c r="I75">
        <v>5.09</v>
      </c>
      <c r="J75">
        <v>0.724</v>
      </c>
      <c r="K75">
        <v>0.853</v>
      </c>
      <c r="L75">
        <v>1.097</v>
      </c>
      <c r="M75">
        <v>1.304</v>
      </c>
      <c r="N75">
        <v>0.207</v>
      </c>
      <c r="O75">
        <v>1.526</v>
      </c>
      <c r="P75" s="9">
        <v>8.727866666666667</v>
      </c>
      <c r="Q75" s="9">
        <v>10.293333333333333</v>
      </c>
      <c r="R75" s="9">
        <v>26.3077</v>
      </c>
      <c r="S75" s="9">
        <v>31.2817</v>
      </c>
      <c r="T75" s="9">
        <v>4.973933333333333</v>
      </c>
      <c r="U75" s="9">
        <v>36.60103333333333</v>
      </c>
    </row>
    <row r="76" spans="1:21" ht="13.5">
      <c r="A76" s="2">
        <v>38473</v>
      </c>
      <c r="B76">
        <v>0.381</v>
      </c>
      <c r="C76">
        <v>0.362</v>
      </c>
      <c r="D76" s="9">
        <v>4.861967741935484</v>
      </c>
      <c r="E76" s="9">
        <v>4.631451612903225</v>
      </c>
      <c r="F76">
        <v>17.8</v>
      </c>
      <c r="G76">
        <v>23.7</v>
      </c>
      <c r="H76">
        <v>142</v>
      </c>
      <c r="I76">
        <v>4.58</v>
      </c>
      <c r="J76">
        <v>0.65</v>
      </c>
      <c r="K76">
        <v>0.759</v>
      </c>
      <c r="L76">
        <v>1.014</v>
      </c>
      <c r="M76">
        <v>1.173</v>
      </c>
      <c r="N76">
        <v>0.159</v>
      </c>
      <c r="O76">
        <v>1.418</v>
      </c>
      <c r="P76" s="9">
        <v>8.305483870967743</v>
      </c>
      <c r="Q76" s="9">
        <v>9.694387096774195</v>
      </c>
      <c r="R76" s="9">
        <v>24.327612903225805</v>
      </c>
      <c r="S76" s="9">
        <v>28.147225806451612</v>
      </c>
      <c r="T76" s="9">
        <v>3.8196774193548384</v>
      </c>
      <c r="U76" s="9">
        <v>34.022</v>
      </c>
    </row>
    <row r="77" spans="1:21" ht="13.5">
      <c r="A77" s="2">
        <v>38504</v>
      </c>
      <c r="B77">
        <v>0.306</v>
      </c>
      <c r="C77">
        <v>0.283</v>
      </c>
      <c r="D77" s="9">
        <v>3.9755333333333334</v>
      </c>
      <c r="E77" s="9">
        <v>3.6739666666666664</v>
      </c>
      <c r="F77">
        <v>23</v>
      </c>
      <c r="G77">
        <v>28</v>
      </c>
      <c r="H77">
        <v>142</v>
      </c>
      <c r="I77">
        <v>3.7</v>
      </c>
      <c r="J77">
        <v>0.525</v>
      </c>
      <c r="K77">
        <v>0.586</v>
      </c>
      <c r="L77">
        <v>1.053</v>
      </c>
      <c r="M77">
        <v>1.157</v>
      </c>
      <c r="N77">
        <v>0.103</v>
      </c>
      <c r="O77">
        <v>1.371</v>
      </c>
      <c r="P77" s="9">
        <v>6.821366666666666</v>
      </c>
      <c r="Q77" s="9">
        <v>7.614066666666667</v>
      </c>
      <c r="R77" s="9">
        <v>25.278666666666666</v>
      </c>
      <c r="S77" s="9">
        <v>27.7593</v>
      </c>
      <c r="T77" s="9">
        <v>2.4806000000000004</v>
      </c>
      <c r="U77" s="9">
        <v>32.8928</v>
      </c>
    </row>
    <row r="78" spans="1:21" ht="13.5">
      <c r="A78" s="2">
        <v>38534</v>
      </c>
      <c r="B78">
        <v>0.293</v>
      </c>
      <c r="C78">
        <v>0.278</v>
      </c>
      <c r="D78" s="9">
        <v>3.7602580645161288</v>
      </c>
      <c r="E78" s="9">
        <v>3.559516129032258</v>
      </c>
      <c r="F78">
        <v>25.5</v>
      </c>
      <c r="G78">
        <v>30.4</v>
      </c>
      <c r="H78">
        <v>142</v>
      </c>
      <c r="I78">
        <v>3.63</v>
      </c>
      <c r="J78">
        <v>0.516</v>
      </c>
      <c r="K78">
        <v>0.566</v>
      </c>
      <c r="L78">
        <v>1.475</v>
      </c>
      <c r="M78">
        <v>1.54</v>
      </c>
      <c r="N78">
        <v>0.065</v>
      </c>
      <c r="O78">
        <v>1.777</v>
      </c>
      <c r="P78" s="9">
        <v>6.612774193548387</v>
      </c>
      <c r="Q78" s="9">
        <v>7.252548387096774</v>
      </c>
      <c r="R78" s="9">
        <v>35.387</v>
      </c>
      <c r="S78" s="9">
        <v>36.955064516129035</v>
      </c>
      <c r="T78" s="9">
        <v>1.5681612903225806</v>
      </c>
      <c r="U78" s="9">
        <v>42.63938709677419</v>
      </c>
    </row>
    <row r="79" spans="1:21" ht="13.5">
      <c r="A79" s="2">
        <v>38565</v>
      </c>
      <c r="B79">
        <v>0.351</v>
      </c>
      <c r="C79">
        <v>0.35</v>
      </c>
      <c r="D79" s="9">
        <v>4.373290322580646</v>
      </c>
      <c r="E79" s="9">
        <v>4.366225806451613</v>
      </c>
      <c r="F79">
        <v>27.8</v>
      </c>
      <c r="G79">
        <v>33.4</v>
      </c>
      <c r="H79">
        <v>142</v>
      </c>
      <c r="I79">
        <v>4.54</v>
      </c>
      <c r="J79">
        <v>0.645</v>
      </c>
      <c r="K79">
        <v>0.712</v>
      </c>
      <c r="L79">
        <v>1.485</v>
      </c>
      <c r="M79">
        <v>1.561</v>
      </c>
      <c r="N79">
        <v>0.076</v>
      </c>
      <c r="O79">
        <v>1.855</v>
      </c>
      <c r="P79" s="9">
        <v>8.044387096774194</v>
      </c>
      <c r="Q79" s="9">
        <v>8.875483870967741</v>
      </c>
      <c r="R79" s="9">
        <v>35.64493548387097</v>
      </c>
      <c r="S79" s="9">
        <v>37.46645161290323</v>
      </c>
      <c r="T79" s="9">
        <v>1.8213225806451612</v>
      </c>
      <c r="U79" s="9">
        <v>44.5206129032258</v>
      </c>
    </row>
    <row r="80" spans="1:21" ht="13.5">
      <c r="A80" s="2">
        <v>38596</v>
      </c>
      <c r="B80">
        <v>0.313</v>
      </c>
      <c r="C80">
        <v>0.337</v>
      </c>
      <c r="D80" s="9">
        <v>3.5411</v>
      </c>
      <c r="E80" s="9">
        <v>3.8104</v>
      </c>
      <c r="F80">
        <v>24.5</v>
      </c>
      <c r="G80">
        <v>29.6</v>
      </c>
      <c r="H80">
        <v>142</v>
      </c>
      <c r="I80">
        <v>4.45</v>
      </c>
      <c r="J80">
        <v>0.632</v>
      </c>
      <c r="K80">
        <v>0.701</v>
      </c>
      <c r="L80">
        <v>1.424</v>
      </c>
      <c r="M80">
        <v>1.503</v>
      </c>
      <c r="N80">
        <v>0.079</v>
      </c>
      <c r="O80">
        <v>1.754</v>
      </c>
      <c r="P80" s="9">
        <v>7.150166666666666</v>
      </c>
      <c r="Q80" s="9">
        <v>7.926833333333334</v>
      </c>
      <c r="R80" s="9">
        <v>34.16993333333333</v>
      </c>
      <c r="S80" s="9">
        <v>36.06316666666667</v>
      </c>
      <c r="T80" s="9">
        <v>1.8933333333333333</v>
      </c>
      <c r="U80" s="9">
        <v>42.0968</v>
      </c>
    </row>
    <row r="81" spans="1:21" ht="13.5">
      <c r="A81" s="2">
        <v>38626</v>
      </c>
      <c r="B81">
        <v>0.236</v>
      </c>
      <c r="C81">
        <v>0.275</v>
      </c>
      <c r="D81" s="9">
        <v>2.5893548387096774</v>
      </c>
      <c r="E81" s="9">
        <v>3.5687741935483874</v>
      </c>
      <c r="F81">
        <v>18.7</v>
      </c>
      <c r="G81">
        <v>22.2</v>
      </c>
      <c r="H81">
        <v>142</v>
      </c>
      <c r="I81">
        <v>3.65</v>
      </c>
      <c r="J81">
        <v>0.518</v>
      </c>
      <c r="K81">
        <v>0.581</v>
      </c>
      <c r="L81">
        <v>1.108</v>
      </c>
      <c r="M81">
        <v>1.204</v>
      </c>
      <c r="N81">
        <v>0.097</v>
      </c>
      <c r="O81">
        <v>1.347</v>
      </c>
      <c r="P81" s="9">
        <v>6.457129032258064</v>
      </c>
      <c r="Q81" s="9">
        <v>7.777645161290322</v>
      </c>
      <c r="R81" s="9">
        <v>27.11177419354839</v>
      </c>
      <c r="S81" s="9">
        <v>30.541806451612906</v>
      </c>
      <c r="T81" s="9">
        <v>3.4299677419354837</v>
      </c>
      <c r="U81" s="9">
        <v>34.889548387096774</v>
      </c>
    </row>
    <row r="82" spans="1:21" ht="13.5">
      <c r="A82" s="2">
        <v>38657</v>
      </c>
      <c r="B82">
        <v>0.283</v>
      </c>
      <c r="C82">
        <v>0.39</v>
      </c>
      <c r="D82" s="9">
        <v>2.6802333333333332</v>
      </c>
      <c r="E82" s="9">
        <v>4.097033333333333</v>
      </c>
      <c r="F82">
        <v>12.2</v>
      </c>
      <c r="G82">
        <v>16.6</v>
      </c>
      <c r="H82">
        <v>142</v>
      </c>
      <c r="I82">
        <v>4.97</v>
      </c>
      <c r="J82">
        <v>0.705</v>
      </c>
      <c r="K82">
        <v>0.85</v>
      </c>
      <c r="L82">
        <v>1.168</v>
      </c>
      <c r="M82">
        <v>1.315</v>
      </c>
      <c r="N82">
        <v>0.148</v>
      </c>
      <c r="O82">
        <v>1.502</v>
      </c>
      <c r="P82" s="9">
        <v>6.984933333333333</v>
      </c>
      <c r="Q82" s="9">
        <v>8.7543</v>
      </c>
      <c r="R82" s="9">
        <v>42.16366666666667</v>
      </c>
      <c r="S82" s="9">
        <v>45.224466666666665</v>
      </c>
      <c r="T82" s="9">
        <v>3.0606666666666666</v>
      </c>
      <c r="U82" s="9">
        <v>50.917966666666665</v>
      </c>
    </row>
    <row r="83" spans="1:21" ht="13.5">
      <c r="A83" s="2">
        <v>38687</v>
      </c>
      <c r="B83">
        <v>0.286</v>
      </c>
      <c r="C83">
        <v>0.437</v>
      </c>
      <c r="D83" s="9">
        <v>2.593774193548387</v>
      </c>
      <c r="E83" s="9">
        <v>3.9648709677419354</v>
      </c>
      <c r="F83">
        <v>5.2</v>
      </c>
      <c r="G83">
        <v>9.4</v>
      </c>
      <c r="H83">
        <v>142</v>
      </c>
      <c r="I83">
        <v>5.25</v>
      </c>
      <c r="J83">
        <v>0.745</v>
      </c>
      <c r="K83">
        <v>0.934</v>
      </c>
      <c r="L83">
        <v>1.7</v>
      </c>
      <c r="M83">
        <v>1.824</v>
      </c>
      <c r="N83">
        <v>0.123</v>
      </c>
      <c r="O83">
        <v>2.053</v>
      </c>
      <c r="P83" s="9">
        <v>6.759612903225807</v>
      </c>
      <c r="Q83" s="9">
        <v>8.471903225806452</v>
      </c>
      <c r="R83" s="9">
        <v>40.803548387096775</v>
      </c>
      <c r="S83" s="9">
        <v>43.7656129032258</v>
      </c>
      <c r="T83" s="9">
        <v>2.9619354838709677</v>
      </c>
      <c r="U83" s="9">
        <v>49.275451612903225</v>
      </c>
    </row>
    <row r="84" spans="1:21" ht="13.5">
      <c r="A84" s="2">
        <v>38718</v>
      </c>
      <c r="B84">
        <v>0.247</v>
      </c>
      <c r="C84">
        <v>0.352</v>
      </c>
      <c r="D84" s="9">
        <v>2.2177096774193545</v>
      </c>
      <c r="E84" s="9">
        <v>3.164741935483871</v>
      </c>
      <c r="F84">
        <v>4.3</v>
      </c>
      <c r="G84">
        <v>7.9</v>
      </c>
      <c r="H84">
        <v>142</v>
      </c>
      <c r="I84">
        <v>4.09</v>
      </c>
      <c r="J84">
        <v>0.58</v>
      </c>
      <c r="K84">
        <v>0.708</v>
      </c>
      <c r="L84">
        <v>1.874</v>
      </c>
      <c r="M84">
        <v>1.963</v>
      </c>
      <c r="N84">
        <v>0.089</v>
      </c>
      <c r="O84">
        <v>2.139</v>
      </c>
      <c r="P84" s="9">
        <v>5.212741935483871</v>
      </c>
      <c r="Q84" s="9">
        <v>6.359322580645162</v>
      </c>
      <c r="R84" s="9">
        <v>44.977870967741936</v>
      </c>
      <c r="S84" s="9">
        <v>47.105612903225804</v>
      </c>
      <c r="T84" s="9">
        <v>2.127838709677419</v>
      </c>
      <c r="U84" s="9">
        <v>51.33703225806452</v>
      </c>
    </row>
    <row r="85" spans="1:21" ht="13.5">
      <c r="A85" s="2">
        <v>38749</v>
      </c>
      <c r="B85">
        <v>0.264</v>
      </c>
      <c r="C85">
        <v>0.334</v>
      </c>
      <c r="D85" s="9">
        <v>2.57175</v>
      </c>
      <c r="E85" s="9">
        <v>3.2579285714285713</v>
      </c>
      <c r="F85">
        <v>6.2</v>
      </c>
      <c r="G85">
        <v>10.4</v>
      </c>
      <c r="H85">
        <v>142</v>
      </c>
      <c r="I85">
        <v>4.23</v>
      </c>
      <c r="J85">
        <v>0.601</v>
      </c>
      <c r="K85">
        <v>0.723</v>
      </c>
      <c r="L85">
        <v>1.659</v>
      </c>
      <c r="M85">
        <v>1.765</v>
      </c>
      <c r="N85">
        <v>0.106</v>
      </c>
      <c r="O85">
        <v>1.953</v>
      </c>
      <c r="P85" s="9">
        <v>5.860392857142857</v>
      </c>
      <c r="Q85" s="9">
        <v>7.051857142857143</v>
      </c>
      <c r="R85" s="9">
        <v>39.8055</v>
      </c>
      <c r="S85" s="9">
        <v>42.360214285714285</v>
      </c>
      <c r="T85" s="9">
        <v>2.5545</v>
      </c>
      <c r="U85" s="9">
        <v>46.85725</v>
      </c>
    </row>
    <row r="86" spans="1:21" ht="13.5">
      <c r="A86" s="2">
        <v>38777</v>
      </c>
      <c r="B86">
        <v>0.345</v>
      </c>
      <c r="C86">
        <v>0.392</v>
      </c>
      <c r="D86" s="9">
        <v>3.767451612903226</v>
      </c>
      <c r="E86" s="9">
        <v>4.278096774193549</v>
      </c>
      <c r="F86">
        <v>9.3</v>
      </c>
      <c r="G86">
        <v>14.6</v>
      </c>
      <c r="H86">
        <v>142</v>
      </c>
      <c r="I86">
        <v>5.14</v>
      </c>
      <c r="J86">
        <v>0.73</v>
      </c>
      <c r="K86">
        <v>0.881</v>
      </c>
      <c r="L86">
        <v>1.388</v>
      </c>
      <c r="M86">
        <v>1.561</v>
      </c>
      <c r="N86">
        <v>0.173</v>
      </c>
      <c r="O86">
        <v>1.789</v>
      </c>
      <c r="P86" s="9">
        <v>7.973129032258065</v>
      </c>
      <c r="Q86" s="9">
        <v>9.62041935483871</v>
      </c>
      <c r="R86" s="9">
        <v>33.301806451612904</v>
      </c>
      <c r="S86" s="9">
        <v>37.45322580645161</v>
      </c>
      <c r="T86" s="9">
        <v>4.151354838709677</v>
      </c>
      <c r="U86" s="9">
        <v>42.92251612903225</v>
      </c>
    </row>
    <row r="87" spans="1:21" ht="13.5">
      <c r="A87" s="2">
        <v>38808</v>
      </c>
      <c r="B87">
        <v>0.319</v>
      </c>
      <c r="C87">
        <v>0.327</v>
      </c>
      <c r="D87" s="12">
        <f>D75/30</f>
        <v>0.15582333333333334</v>
      </c>
      <c r="E87" s="12">
        <f>E75/30</f>
        <v>0.16731333333333334</v>
      </c>
      <c r="F87">
        <v>13.4</v>
      </c>
      <c r="G87">
        <v>18.1</v>
      </c>
      <c r="H87">
        <v>142</v>
      </c>
      <c r="I87">
        <v>4.31</v>
      </c>
      <c r="J87">
        <v>0.613</v>
      </c>
      <c r="K87">
        <v>0.718</v>
      </c>
      <c r="L87">
        <v>1.173</v>
      </c>
      <c r="M87">
        <v>1.31</v>
      </c>
      <c r="N87">
        <v>0.137</v>
      </c>
      <c r="O87">
        <v>1.53</v>
      </c>
      <c r="P87" s="9">
        <v>7.297266666666667</v>
      </c>
      <c r="Q87" s="9">
        <v>8.557733333333335</v>
      </c>
      <c r="R87" s="9">
        <v>28.148466666666664</v>
      </c>
      <c r="S87" s="9">
        <v>31.4454</v>
      </c>
      <c r="T87" s="9">
        <v>3.2969</v>
      </c>
      <c r="U87" s="9">
        <v>36.706199999999995</v>
      </c>
    </row>
    <row r="88" spans="1:21" ht="13.5">
      <c r="A88" s="2">
        <v>38838</v>
      </c>
      <c r="B88">
        <v>0.299</v>
      </c>
      <c r="C88">
        <v>0.287</v>
      </c>
      <c r="D88" s="12">
        <f>D76/31</f>
        <v>0.15683766909469302</v>
      </c>
      <c r="E88" s="12">
        <f>E76/31</f>
        <v>0.1494016649323621</v>
      </c>
      <c r="F88">
        <v>18.6</v>
      </c>
      <c r="G88">
        <v>22.9</v>
      </c>
      <c r="H88">
        <v>142</v>
      </c>
      <c r="I88">
        <v>3.84</v>
      </c>
      <c r="J88">
        <v>0.546</v>
      </c>
      <c r="K88">
        <v>0.62</v>
      </c>
      <c r="L88">
        <v>1.231</v>
      </c>
      <c r="M88">
        <v>1.336</v>
      </c>
      <c r="N88">
        <v>0.105</v>
      </c>
      <c r="O88">
        <v>1.557</v>
      </c>
      <c r="P88" s="9">
        <v>6.881838709677419</v>
      </c>
      <c r="Q88" s="9">
        <v>7.817774193548387</v>
      </c>
      <c r="R88" s="9">
        <v>29.54245161290323</v>
      </c>
      <c r="S88" s="9">
        <v>32.0571935483871</v>
      </c>
      <c r="T88" s="9">
        <v>2.514709677419355</v>
      </c>
      <c r="U88" s="9">
        <v>37.36041935483871</v>
      </c>
    </row>
    <row r="89" spans="1:21" ht="13.5">
      <c r="A89" s="2">
        <v>38869</v>
      </c>
      <c r="B89">
        <v>0.24</v>
      </c>
      <c r="C89">
        <v>0.222</v>
      </c>
      <c r="D89" s="12">
        <f>D77/30</f>
        <v>0.1325177777777778</v>
      </c>
      <c r="E89" s="12">
        <f>E77/30</f>
        <v>0.12246555555555555</v>
      </c>
      <c r="F89">
        <v>22.4</v>
      </c>
      <c r="G89">
        <v>26.6</v>
      </c>
      <c r="H89">
        <v>142</v>
      </c>
      <c r="I89">
        <v>3.08</v>
      </c>
      <c r="J89">
        <v>0.438</v>
      </c>
      <c r="K89">
        <v>0.479</v>
      </c>
      <c r="L89">
        <v>1.176</v>
      </c>
      <c r="M89">
        <v>1.243</v>
      </c>
      <c r="N89">
        <v>0.067</v>
      </c>
      <c r="O89">
        <v>1.435</v>
      </c>
      <c r="P89" s="9">
        <v>5.674366666666667</v>
      </c>
      <c r="Q89" s="9">
        <v>6.206166666666666</v>
      </c>
      <c r="R89" s="9">
        <v>28.232000000000003</v>
      </c>
      <c r="S89" s="9">
        <v>29.837966666666667</v>
      </c>
      <c r="T89" s="9">
        <v>1.606</v>
      </c>
      <c r="U89" s="9">
        <v>34.43793333333333</v>
      </c>
    </row>
    <row r="90" spans="1:21" ht="13.5">
      <c r="A90" s="2">
        <v>38899</v>
      </c>
      <c r="B90">
        <v>0.217</v>
      </c>
      <c r="C90">
        <v>0.204</v>
      </c>
      <c r="D90" s="12">
        <f>D78/31</f>
        <v>0.12129864724245577</v>
      </c>
      <c r="E90" s="12">
        <f>E78/31</f>
        <v>0.11482310093652445</v>
      </c>
      <c r="F90">
        <v>25.5</v>
      </c>
      <c r="G90">
        <v>29.4</v>
      </c>
      <c r="H90">
        <v>142</v>
      </c>
      <c r="I90">
        <v>2.84</v>
      </c>
      <c r="J90">
        <v>0.404</v>
      </c>
      <c r="K90">
        <v>0.426</v>
      </c>
      <c r="L90">
        <v>1.674</v>
      </c>
      <c r="M90">
        <v>1.704</v>
      </c>
      <c r="N90">
        <v>0.029</v>
      </c>
      <c r="O90">
        <v>1.898</v>
      </c>
      <c r="P90" s="9">
        <v>5.08583870967742</v>
      </c>
      <c r="Q90" s="9">
        <v>5.3622258064516135</v>
      </c>
      <c r="R90" s="9">
        <v>40.187612903225805</v>
      </c>
      <c r="S90" s="9">
        <v>40.89329032258065</v>
      </c>
      <c r="T90" s="9">
        <v>0.7056129032258064</v>
      </c>
      <c r="U90" s="9">
        <v>45.54993548387097</v>
      </c>
    </row>
    <row r="91" spans="1:21" ht="13.5">
      <c r="A91" s="2">
        <v>38930</v>
      </c>
      <c r="B91">
        <v>0.325</v>
      </c>
      <c r="C91">
        <v>0.324</v>
      </c>
      <c r="D91" s="12">
        <f>D79/31</f>
        <v>0.14107388137356922</v>
      </c>
      <c r="E91" s="12">
        <f>E79/31</f>
        <v>0.14084599375650364</v>
      </c>
      <c r="F91">
        <v>27.3</v>
      </c>
      <c r="G91">
        <v>32.9</v>
      </c>
      <c r="H91">
        <v>142</v>
      </c>
      <c r="I91">
        <v>4.35</v>
      </c>
      <c r="J91">
        <v>0.619</v>
      </c>
      <c r="K91">
        <v>0.669</v>
      </c>
      <c r="L91">
        <v>1.573</v>
      </c>
      <c r="M91">
        <v>1.634</v>
      </c>
      <c r="N91">
        <v>0.061</v>
      </c>
      <c r="O91">
        <v>1.915</v>
      </c>
      <c r="P91" s="9">
        <v>7.570161290322581</v>
      </c>
      <c r="Q91" s="9">
        <v>8.192193548387097</v>
      </c>
      <c r="R91" s="9">
        <v>37.626548387096776</v>
      </c>
      <c r="S91" s="9">
        <v>39.0968064516129</v>
      </c>
      <c r="T91" s="9">
        <v>1.4702903225806452</v>
      </c>
      <c r="U91" s="9">
        <v>45.81874193548387</v>
      </c>
    </row>
    <row r="92" spans="1:21" ht="13.5">
      <c r="A92" s="2">
        <v>38961</v>
      </c>
      <c r="B92">
        <v>0.258</v>
      </c>
      <c r="C92">
        <v>0.279</v>
      </c>
      <c r="D92" s="12">
        <f>D80/30</f>
        <v>0.11803666666666666</v>
      </c>
      <c r="E92" s="12">
        <f>E80/30</f>
        <v>0.12701333333333334</v>
      </c>
      <c r="F92">
        <v>23.5</v>
      </c>
      <c r="G92">
        <v>27.8</v>
      </c>
      <c r="H92">
        <v>142</v>
      </c>
      <c r="I92">
        <v>3.78</v>
      </c>
      <c r="J92">
        <v>0.537</v>
      </c>
      <c r="K92">
        <v>0.581</v>
      </c>
      <c r="L92">
        <v>1.444</v>
      </c>
      <c r="M92">
        <v>1.497</v>
      </c>
      <c r="N92">
        <v>0.053</v>
      </c>
      <c r="O92">
        <v>1.715</v>
      </c>
      <c r="P92" s="9">
        <v>6.0223</v>
      </c>
      <c r="Q92" s="9">
        <v>6.5085</v>
      </c>
      <c r="R92" s="9">
        <v>34.64663333333333</v>
      </c>
      <c r="S92" s="9">
        <v>35.924933333333335</v>
      </c>
      <c r="T92" s="9">
        <v>1.2783</v>
      </c>
      <c r="U92" s="9">
        <v>41.15513333333333</v>
      </c>
    </row>
    <row r="93" spans="1:21" ht="13.5">
      <c r="A93" s="2">
        <v>38991</v>
      </c>
      <c r="B93">
        <v>0.267</v>
      </c>
      <c r="C93">
        <v>0.315</v>
      </c>
      <c r="D93" s="12">
        <f>D81/31</f>
        <v>0.08352757544224766</v>
      </c>
      <c r="E93" s="12">
        <f>E81/31</f>
        <v>0.11512174817898024</v>
      </c>
      <c r="F93">
        <v>19.4</v>
      </c>
      <c r="G93">
        <v>23.7</v>
      </c>
      <c r="H93">
        <v>142</v>
      </c>
      <c r="I93">
        <v>4.25</v>
      </c>
      <c r="J93">
        <v>0.604</v>
      </c>
      <c r="K93">
        <v>0.683</v>
      </c>
      <c r="L93">
        <v>1.165</v>
      </c>
      <c r="M93">
        <v>1.271</v>
      </c>
      <c r="N93">
        <v>0.107</v>
      </c>
      <c r="O93">
        <v>1.453</v>
      </c>
      <c r="P93" s="9">
        <v>6.117129032258065</v>
      </c>
      <c r="Q93" s="9">
        <v>6.926645161290322</v>
      </c>
      <c r="R93" s="9">
        <v>27.949032258064516</v>
      </c>
      <c r="S93" s="9">
        <v>30.50932258064516</v>
      </c>
      <c r="T93" s="9">
        <v>2.5601935483870966</v>
      </c>
      <c r="U93" s="9">
        <v>34.87570967741935</v>
      </c>
    </row>
    <row r="94" spans="1:21" ht="13.5">
      <c r="A94" s="2">
        <v>39022</v>
      </c>
      <c r="B94">
        <v>0.245</v>
      </c>
      <c r="C94">
        <v>0.328</v>
      </c>
      <c r="D94" s="12">
        <f>D82/30</f>
        <v>0.08934111111111111</v>
      </c>
      <c r="E94" s="12">
        <f>E82/30</f>
        <v>0.13656777777777776</v>
      </c>
      <c r="F94">
        <v>13.8</v>
      </c>
      <c r="G94">
        <v>17.3</v>
      </c>
      <c r="H94">
        <v>142</v>
      </c>
      <c r="I94">
        <v>4.29</v>
      </c>
      <c r="J94">
        <v>0.61</v>
      </c>
      <c r="K94">
        <v>0.718</v>
      </c>
      <c r="L94">
        <v>1.299</v>
      </c>
      <c r="M94">
        <v>1.398</v>
      </c>
      <c r="N94">
        <v>0.099</v>
      </c>
      <c r="O94">
        <v>1.576</v>
      </c>
      <c r="P94" s="9">
        <v>5.652866666666667</v>
      </c>
      <c r="Q94" s="9">
        <v>6.660833333333333</v>
      </c>
      <c r="R94" s="9">
        <v>31.167266666666666</v>
      </c>
      <c r="S94" s="9">
        <v>33.5471</v>
      </c>
      <c r="T94" s="9">
        <v>2.3798666666666666</v>
      </c>
      <c r="U94" s="9">
        <v>37.82796666666666</v>
      </c>
    </row>
    <row r="95" spans="1:21" ht="13.5">
      <c r="A95" s="2">
        <v>39052</v>
      </c>
      <c r="B95">
        <v>0.219</v>
      </c>
      <c r="C95">
        <v>0.31</v>
      </c>
      <c r="D95" s="12">
        <f>D83/31</f>
        <v>0.08367013527575441</v>
      </c>
      <c r="E95" s="12">
        <f>E83/31</f>
        <v>0.1278990634755463</v>
      </c>
      <c r="F95">
        <v>8.6</v>
      </c>
      <c r="G95">
        <v>11.5</v>
      </c>
      <c r="H95">
        <v>142</v>
      </c>
      <c r="I95">
        <v>4.01</v>
      </c>
      <c r="J95">
        <v>0.569</v>
      </c>
      <c r="K95">
        <v>0.685</v>
      </c>
      <c r="L95">
        <v>1.577</v>
      </c>
      <c r="M95">
        <v>1.651</v>
      </c>
      <c r="N95">
        <v>0.074</v>
      </c>
      <c r="O95">
        <v>1.828</v>
      </c>
      <c r="P95" s="9">
        <v>4.992935483870968</v>
      </c>
      <c r="Q95" s="9">
        <v>6.005741935483871</v>
      </c>
      <c r="R95" s="9">
        <v>37.849483870967745</v>
      </c>
      <c r="S95" s="9">
        <v>39.619677419354836</v>
      </c>
      <c r="T95" s="9">
        <v>1.770258064516129</v>
      </c>
      <c r="U95" s="9">
        <v>43.85493548387097</v>
      </c>
    </row>
    <row r="96" spans="1:21" ht="13.5">
      <c r="A96" s="2">
        <v>39083</v>
      </c>
      <c r="B96">
        <v>0.263</v>
      </c>
      <c r="C96">
        <v>0.37</v>
      </c>
      <c r="D96" s="12">
        <f>D84/31</f>
        <v>0.07153902185223725</v>
      </c>
      <c r="E96" s="12">
        <f>E84/31</f>
        <v>0.10208844953173778</v>
      </c>
      <c r="F96">
        <v>6.8</v>
      </c>
      <c r="G96">
        <v>10.8</v>
      </c>
      <c r="H96">
        <v>142</v>
      </c>
      <c r="I96">
        <v>4.73</v>
      </c>
      <c r="J96">
        <v>0.672</v>
      </c>
      <c r="K96">
        <v>0.823</v>
      </c>
      <c r="L96">
        <v>1.696</v>
      </c>
      <c r="M96">
        <v>1.796</v>
      </c>
      <c r="N96">
        <v>0.1</v>
      </c>
      <c r="O96">
        <v>2.01</v>
      </c>
      <c r="P96" s="9">
        <v>6.162129032258065</v>
      </c>
      <c r="Q96" s="9">
        <v>7.5475161290322585</v>
      </c>
      <c r="R96" s="9">
        <v>40.6881935483871</v>
      </c>
      <c r="S96" s="9">
        <v>43.09303225806452</v>
      </c>
      <c r="T96" s="9">
        <v>2.4048387096774193</v>
      </c>
      <c r="U96" s="9">
        <v>48.23567741935484</v>
      </c>
    </row>
    <row r="97" spans="1:21" ht="13.5">
      <c r="A97" s="2">
        <v>39114</v>
      </c>
      <c r="B97">
        <v>0.317</v>
      </c>
      <c r="C97">
        <v>0.409</v>
      </c>
      <c r="D97" s="12">
        <f>D85/28</f>
        <v>0.0918482142857143</v>
      </c>
      <c r="E97" s="12">
        <f>E85/28</f>
        <v>0.11635459183673469</v>
      </c>
      <c r="F97">
        <v>8.1</v>
      </c>
      <c r="G97">
        <v>12.9</v>
      </c>
      <c r="H97">
        <v>142</v>
      </c>
      <c r="I97">
        <v>5.27</v>
      </c>
      <c r="J97">
        <v>0.749</v>
      </c>
      <c r="K97">
        <v>0.912</v>
      </c>
      <c r="L97">
        <v>1.408</v>
      </c>
      <c r="M97">
        <v>1.548</v>
      </c>
      <c r="N97">
        <v>0.14</v>
      </c>
      <c r="O97">
        <v>1.788</v>
      </c>
      <c r="P97" s="9">
        <v>7.4918571428571425</v>
      </c>
      <c r="Q97" s="9">
        <v>9.115642857142857</v>
      </c>
      <c r="R97" s="9">
        <v>33.79260714285714</v>
      </c>
      <c r="S97" s="9">
        <v>37.14514285714286</v>
      </c>
      <c r="T97" s="9">
        <v>3.352535714285714</v>
      </c>
      <c r="U97" s="9">
        <v>42.90810714285714</v>
      </c>
    </row>
    <row r="98" spans="1:21" ht="13.5">
      <c r="A98" s="2">
        <v>39142</v>
      </c>
      <c r="B98">
        <v>0.334</v>
      </c>
      <c r="C98">
        <v>0.385</v>
      </c>
      <c r="D98" s="12">
        <f>D86/31</f>
        <v>0.12153069719042664</v>
      </c>
      <c r="E98" s="12">
        <f>E86/31</f>
        <v>0.138003121748179</v>
      </c>
      <c r="F98">
        <v>10.5</v>
      </c>
      <c r="G98">
        <v>15.9</v>
      </c>
      <c r="H98">
        <v>142</v>
      </c>
      <c r="I98">
        <v>5.1</v>
      </c>
      <c r="J98">
        <v>0.724</v>
      </c>
      <c r="K98">
        <v>0.863</v>
      </c>
      <c r="L98">
        <v>1.27</v>
      </c>
      <c r="M98">
        <v>1.428</v>
      </c>
      <c r="N98">
        <v>0.158</v>
      </c>
      <c r="O98">
        <v>1.668</v>
      </c>
      <c r="P98" s="9">
        <v>8.018709677419356</v>
      </c>
      <c r="Q98" s="9">
        <v>9.557612903225806</v>
      </c>
      <c r="R98" s="9">
        <v>30.470709677419354</v>
      </c>
      <c r="S98" s="9">
        <v>34.25670967741936</v>
      </c>
      <c r="T98" s="9">
        <v>3.786193548387097</v>
      </c>
      <c r="U98" s="9">
        <v>40.028354838709674</v>
      </c>
    </row>
    <row r="99" spans="1:21" ht="13.5">
      <c r="A99" s="2">
        <v>39173</v>
      </c>
      <c r="B99">
        <v>0.324</v>
      </c>
      <c r="C99">
        <v>0.335</v>
      </c>
      <c r="D99" s="9">
        <v>3.7867333333333333</v>
      </c>
      <c r="E99" s="9">
        <v>3.9097999999999997</v>
      </c>
      <c r="F99">
        <v>13.3</v>
      </c>
      <c r="G99">
        <v>18.1</v>
      </c>
      <c r="H99">
        <v>142</v>
      </c>
      <c r="I99">
        <v>4.42</v>
      </c>
      <c r="J99">
        <v>0.628</v>
      </c>
      <c r="K99">
        <v>0.738</v>
      </c>
      <c r="L99">
        <v>1.16</v>
      </c>
      <c r="M99">
        <v>1.274</v>
      </c>
      <c r="N99">
        <v>0.114</v>
      </c>
      <c r="O99">
        <v>1.519</v>
      </c>
      <c r="P99" s="9">
        <v>7.3282</v>
      </c>
      <c r="Q99" s="9">
        <v>8.616666666666667</v>
      </c>
      <c r="R99" s="9">
        <v>27.839833333333335</v>
      </c>
      <c r="S99" s="9">
        <v>30.5764</v>
      </c>
      <c r="T99" s="9">
        <v>2.7365333333333335</v>
      </c>
      <c r="U99" s="9">
        <v>36.45673333333333</v>
      </c>
    </row>
    <row r="100" spans="1:21" ht="13.5">
      <c r="A100" s="2">
        <v>39203</v>
      </c>
      <c r="B100">
        <v>0.388</v>
      </c>
      <c r="C100">
        <v>0.377</v>
      </c>
      <c r="D100" s="9">
        <v>4.9636129032258065</v>
      </c>
      <c r="E100" s="9">
        <v>4.826096774193549</v>
      </c>
      <c r="F100">
        <v>19.2</v>
      </c>
      <c r="G100">
        <v>24.7</v>
      </c>
      <c r="H100">
        <v>142</v>
      </c>
      <c r="I100">
        <v>4.92</v>
      </c>
      <c r="J100">
        <v>0.699</v>
      </c>
      <c r="K100">
        <v>0.8</v>
      </c>
      <c r="L100">
        <v>1.092</v>
      </c>
      <c r="M100">
        <v>1.239</v>
      </c>
      <c r="N100">
        <v>0.147</v>
      </c>
      <c r="O100">
        <v>1.518</v>
      </c>
      <c r="P100" s="9">
        <v>8.936</v>
      </c>
      <c r="Q100" s="9">
        <v>10.232322580645162</v>
      </c>
      <c r="R100" s="9">
        <v>26.198677419354837</v>
      </c>
      <c r="S100" s="9">
        <v>29.72625806451613</v>
      </c>
      <c r="T100" s="9">
        <v>3.527483870967742</v>
      </c>
      <c r="U100" s="9">
        <v>36.431387096774195</v>
      </c>
    </row>
    <row r="101" spans="1:21" ht="13.5">
      <c r="A101" s="2">
        <v>39234</v>
      </c>
      <c r="B101">
        <v>0.356</v>
      </c>
      <c r="C101">
        <v>0.335</v>
      </c>
      <c r="D101" s="9">
        <v>4.694366666666666</v>
      </c>
      <c r="E101" s="9">
        <v>4.416766666666666</v>
      </c>
      <c r="F101">
        <v>22.9</v>
      </c>
      <c r="G101">
        <v>28</v>
      </c>
      <c r="H101">
        <v>142</v>
      </c>
      <c r="I101">
        <v>4.44</v>
      </c>
      <c r="J101">
        <v>0.63</v>
      </c>
      <c r="K101">
        <v>0.705</v>
      </c>
      <c r="L101">
        <v>1.102</v>
      </c>
      <c r="M101">
        <v>1.211</v>
      </c>
      <c r="N101">
        <v>0.109</v>
      </c>
      <c r="O101">
        <v>1.489</v>
      </c>
      <c r="P101" s="9">
        <v>8.302433333333333</v>
      </c>
      <c r="Q101" s="9">
        <v>9.2822</v>
      </c>
      <c r="R101" s="9">
        <v>26.44046666666667</v>
      </c>
      <c r="S101" s="9">
        <v>29.0617</v>
      </c>
      <c r="T101" s="9">
        <v>2.621166666666667</v>
      </c>
      <c r="U101" s="9">
        <v>35.722633333333334</v>
      </c>
    </row>
    <row r="102" spans="1:21" ht="13.5">
      <c r="A102" s="2">
        <v>39264</v>
      </c>
      <c r="B102">
        <v>0.232</v>
      </c>
      <c r="C102">
        <v>0.22</v>
      </c>
      <c r="D102" s="9">
        <v>2.9365806451612904</v>
      </c>
      <c r="E102" s="9">
        <v>2.785774193548387</v>
      </c>
      <c r="F102">
        <v>24.3</v>
      </c>
      <c r="G102">
        <v>28</v>
      </c>
      <c r="H102">
        <v>142</v>
      </c>
      <c r="I102">
        <v>3.03</v>
      </c>
      <c r="J102">
        <v>0.43</v>
      </c>
      <c r="K102">
        <v>0.454</v>
      </c>
      <c r="L102">
        <v>1.521</v>
      </c>
      <c r="M102">
        <v>1.553</v>
      </c>
      <c r="N102">
        <v>0.032</v>
      </c>
      <c r="O102">
        <v>1.76</v>
      </c>
      <c r="P102" s="9">
        <v>5.434967741935484</v>
      </c>
      <c r="Q102" s="9">
        <v>5.746225806451613</v>
      </c>
      <c r="R102" s="9">
        <v>36.49029032258065</v>
      </c>
      <c r="S102" s="9">
        <v>37.25616129032258</v>
      </c>
      <c r="T102" s="9">
        <v>0.7659999999999999</v>
      </c>
      <c r="U102" s="9">
        <v>42.236387096774195</v>
      </c>
    </row>
    <row r="103" spans="1:21" ht="13.5">
      <c r="A103" s="2">
        <v>39295</v>
      </c>
      <c r="B103">
        <v>0.397</v>
      </c>
      <c r="C103">
        <v>0.402</v>
      </c>
      <c r="D103" s="9">
        <v>4.940483870967742</v>
      </c>
      <c r="E103" s="9">
        <v>4.992677419354838</v>
      </c>
      <c r="F103">
        <v>28.8</v>
      </c>
      <c r="G103">
        <v>34.9</v>
      </c>
      <c r="H103">
        <v>142</v>
      </c>
      <c r="I103">
        <v>5.31</v>
      </c>
      <c r="J103">
        <v>0.755</v>
      </c>
      <c r="K103">
        <v>0.822</v>
      </c>
      <c r="L103">
        <v>1.858</v>
      </c>
      <c r="M103">
        <v>1.889</v>
      </c>
      <c r="N103">
        <v>0.03</v>
      </c>
      <c r="O103">
        <v>2.284</v>
      </c>
      <c r="P103" s="9">
        <v>9.387096774193548</v>
      </c>
      <c r="Q103" s="9">
        <v>10.218709677419353</v>
      </c>
      <c r="R103" s="9">
        <v>44.59764516129032</v>
      </c>
      <c r="S103" s="9">
        <v>45.32770967741936</v>
      </c>
      <c r="T103" s="9">
        <v>0.7299677419354839</v>
      </c>
      <c r="U103" s="9">
        <v>54.81632258064516</v>
      </c>
    </row>
    <row r="104" spans="1:21" ht="13.5">
      <c r="A104" s="2">
        <v>39326</v>
      </c>
      <c r="B104">
        <v>0.274</v>
      </c>
      <c r="C104">
        <v>0.298</v>
      </c>
      <c r="D104" s="9">
        <v>3.0968666666666667</v>
      </c>
      <c r="E104" s="9">
        <v>3.366</v>
      </c>
      <c r="F104">
        <v>24.9</v>
      </c>
      <c r="G104">
        <v>28.7</v>
      </c>
      <c r="H104">
        <v>142</v>
      </c>
      <c r="I104">
        <v>4.04</v>
      </c>
      <c r="J104">
        <v>0.574</v>
      </c>
      <c r="K104">
        <v>0.627</v>
      </c>
      <c r="L104">
        <v>1.558</v>
      </c>
      <c r="M104">
        <v>1.596</v>
      </c>
      <c r="N104">
        <v>0.039</v>
      </c>
      <c r="O104">
        <v>1.853</v>
      </c>
      <c r="P104" s="9">
        <v>6.4879999999999995</v>
      </c>
      <c r="Q104" s="9">
        <v>7.081066666666667</v>
      </c>
      <c r="R104" s="9">
        <v>37.381366666666665</v>
      </c>
      <c r="S104" s="9">
        <v>38.31176666666667</v>
      </c>
      <c r="T104" s="9">
        <v>0.9303333333333333</v>
      </c>
      <c r="U104" s="9">
        <v>44.46266666666667</v>
      </c>
    </row>
    <row r="105" spans="1:21" ht="13.5">
      <c r="A105" s="2">
        <v>39356</v>
      </c>
      <c r="B105">
        <v>0.259</v>
      </c>
      <c r="C105">
        <v>0.306</v>
      </c>
      <c r="D105" s="9">
        <v>2.613483870967742</v>
      </c>
      <c r="E105" s="9">
        <v>3.0886129032258065</v>
      </c>
      <c r="F105">
        <v>18.7</v>
      </c>
      <c r="G105">
        <v>22.8</v>
      </c>
      <c r="H105">
        <v>142</v>
      </c>
      <c r="I105">
        <v>4.12</v>
      </c>
      <c r="J105">
        <v>0.586</v>
      </c>
      <c r="K105">
        <v>0.666</v>
      </c>
      <c r="L105">
        <v>1.1</v>
      </c>
      <c r="M105">
        <v>1.187</v>
      </c>
      <c r="N105">
        <v>0.088</v>
      </c>
      <c r="O105">
        <v>1.38</v>
      </c>
      <c r="P105" s="9">
        <v>5.914677419354838</v>
      </c>
      <c r="Q105" s="9">
        <v>6.721258064516129</v>
      </c>
      <c r="R105" s="9">
        <v>26.38616129032258</v>
      </c>
      <c r="S105" s="9">
        <v>28.494548387096774</v>
      </c>
      <c r="T105" s="9">
        <v>2.10841935483871</v>
      </c>
      <c r="U105" s="9">
        <v>33.107354838709675</v>
      </c>
    </row>
    <row r="106" spans="1:21" ht="13.5">
      <c r="A106" s="2">
        <v>39387</v>
      </c>
      <c r="B106">
        <v>0.248</v>
      </c>
      <c r="C106">
        <v>0.334</v>
      </c>
      <c r="D106" s="9">
        <v>2.282966666666667</v>
      </c>
      <c r="E106" s="9">
        <v>3.0816666666666666</v>
      </c>
      <c r="F106">
        <v>12.6</v>
      </c>
      <c r="G106">
        <v>16.2</v>
      </c>
      <c r="H106">
        <v>142</v>
      </c>
      <c r="I106">
        <v>4.34</v>
      </c>
      <c r="J106">
        <v>0.617</v>
      </c>
      <c r="K106">
        <v>0.723</v>
      </c>
      <c r="L106">
        <v>1.162</v>
      </c>
      <c r="M106">
        <v>1.261</v>
      </c>
      <c r="N106">
        <v>0.099</v>
      </c>
      <c r="O106">
        <v>1.44</v>
      </c>
      <c r="P106" s="9">
        <v>5.683666666666666</v>
      </c>
      <c r="Q106" s="9">
        <v>6.6618</v>
      </c>
      <c r="R106" s="9">
        <v>27.8872</v>
      </c>
      <c r="S106" s="9">
        <v>30.259733333333333</v>
      </c>
      <c r="T106" s="9">
        <v>2.3725</v>
      </c>
      <c r="U106" s="9">
        <v>34.54893333333334</v>
      </c>
    </row>
    <row r="107" spans="1:21" ht="13.5">
      <c r="A107" s="2">
        <v>39417</v>
      </c>
      <c r="B107">
        <v>0.235</v>
      </c>
      <c r="C107">
        <v>0.343</v>
      </c>
      <c r="D107" s="9">
        <v>2.093903225806452</v>
      </c>
      <c r="E107" s="9">
        <v>3.0587419354838707</v>
      </c>
      <c r="F107">
        <v>7.9</v>
      </c>
      <c r="G107">
        <v>11.1</v>
      </c>
      <c r="H107">
        <v>142</v>
      </c>
      <c r="I107">
        <v>4.4</v>
      </c>
      <c r="J107">
        <v>0.626</v>
      </c>
      <c r="K107">
        <v>0.755</v>
      </c>
      <c r="L107">
        <v>1.389</v>
      </c>
      <c r="M107">
        <v>1.472</v>
      </c>
      <c r="N107">
        <v>0.084</v>
      </c>
      <c r="O107">
        <v>1.67</v>
      </c>
      <c r="P107" s="9">
        <v>5.5797741935483876</v>
      </c>
      <c r="Q107" s="9">
        <v>6.735967741935484</v>
      </c>
      <c r="R107" s="9">
        <v>33.32583870967742</v>
      </c>
      <c r="S107" s="9">
        <v>35.33167741935484</v>
      </c>
      <c r="T107" s="9">
        <v>2.0058064516129033</v>
      </c>
      <c r="U107" s="9">
        <v>40.061903225806454</v>
      </c>
    </row>
    <row r="108" spans="1:21" ht="13.5">
      <c r="A108" s="2">
        <v>39448</v>
      </c>
      <c r="B108">
        <v>0.243</v>
      </c>
      <c r="C108">
        <v>0.338</v>
      </c>
      <c r="D108" s="9">
        <v>2.1954516129032258</v>
      </c>
      <c r="E108" s="9">
        <v>3.0515161290322577</v>
      </c>
      <c r="F108">
        <v>5.1</v>
      </c>
      <c r="G108">
        <v>8.3</v>
      </c>
      <c r="H108">
        <v>142</v>
      </c>
      <c r="I108">
        <v>4.07</v>
      </c>
      <c r="J108">
        <v>0.578</v>
      </c>
      <c r="K108">
        <v>0.7</v>
      </c>
      <c r="L108">
        <v>1.865</v>
      </c>
      <c r="M108">
        <v>1.925</v>
      </c>
      <c r="N108">
        <v>0.06</v>
      </c>
      <c r="O108">
        <v>2.128</v>
      </c>
      <c r="P108" s="9">
        <v>5.219096774193549</v>
      </c>
      <c r="Q108" s="9">
        <v>6.323838709677419</v>
      </c>
      <c r="R108" s="9">
        <v>44.753129032258066</v>
      </c>
      <c r="S108" s="9">
        <v>46.19561290322581</v>
      </c>
      <c r="T108" s="9">
        <v>1.4424838709677419</v>
      </c>
      <c r="U108" s="9">
        <v>51.07706451612903</v>
      </c>
    </row>
    <row r="109" spans="1:21" ht="13.5">
      <c r="A109" s="2">
        <v>39479</v>
      </c>
      <c r="B109">
        <v>0.335</v>
      </c>
      <c r="C109">
        <v>0.433</v>
      </c>
      <c r="D109" s="9">
        <v>3.4854285714285713</v>
      </c>
      <c r="E109" s="9">
        <v>4.500678571428572</v>
      </c>
      <c r="F109">
        <v>5</v>
      </c>
      <c r="G109">
        <v>9.9</v>
      </c>
      <c r="H109">
        <v>142</v>
      </c>
      <c r="I109">
        <v>5.12</v>
      </c>
      <c r="J109">
        <v>0.728</v>
      </c>
      <c r="K109">
        <v>0.882</v>
      </c>
      <c r="L109">
        <v>1.647</v>
      </c>
      <c r="M109">
        <v>1.786</v>
      </c>
      <c r="N109">
        <v>0.14</v>
      </c>
      <c r="O109">
        <v>2.016</v>
      </c>
      <c r="P109" s="9">
        <v>7.569642857142857</v>
      </c>
      <c r="Q109" s="9">
        <v>9.177642857142857</v>
      </c>
      <c r="R109" s="9">
        <v>40.92982142857143</v>
      </c>
      <c r="S109" s="9">
        <v>44.40042857142857</v>
      </c>
      <c r="T109" s="9">
        <v>3.470642857142857</v>
      </c>
      <c r="U109" s="9">
        <v>50.10742857142857</v>
      </c>
    </row>
    <row r="110" spans="1:21" ht="13.5">
      <c r="A110" s="2">
        <v>39508</v>
      </c>
      <c r="B110">
        <v>0.328</v>
      </c>
      <c r="C110">
        <v>0.377</v>
      </c>
      <c r="D110" s="9">
        <v>3.575806451612903</v>
      </c>
      <c r="E110" s="9">
        <v>4.099387096774193</v>
      </c>
      <c r="F110">
        <v>10.3</v>
      </c>
      <c r="G110">
        <v>15.2</v>
      </c>
      <c r="H110">
        <v>142</v>
      </c>
      <c r="I110">
        <v>4.97</v>
      </c>
      <c r="J110">
        <v>0.705</v>
      </c>
      <c r="K110">
        <v>0.834</v>
      </c>
      <c r="L110">
        <v>1.099</v>
      </c>
      <c r="M110">
        <v>1.252</v>
      </c>
      <c r="N110">
        <v>0.153</v>
      </c>
      <c r="O110">
        <v>1.477</v>
      </c>
      <c r="P110" s="9">
        <v>7.680387096774194</v>
      </c>
      <c r="Q110" s="9">
        <v>9.080096774193548</v>
      </c>
      <c r="R110" s="9">
        <v>26.369774193548388</v>
      </c>
      <c r="S110" s="9">
        <v>30.037419354838708</v>
      </c>
      <c r="T110" s="9">
        <v>3.6675806451612902</v>
      </c>
      <c r="U110" s="9">
        <v>35.44987096774193</v>
      </c>
    </row>
    <row r="111" spans="1:21" ht="13.5">
      <c r="A111" s="2">
        <v>39539</v>
      </c>
      <c r="B111">
        <v>0.323</v>
      </c>
      <c r="C111">
        <v>0.334</v>
      </c>
      <c r="D111" s="12">
        <v>3.8492</v>
      </c>
      <c r="E111" s="12">
        <v>3.9733333333333336</v>
      </c>
      <c r="F111">
        <v>14.5</v>
      </c>
      <c r="G111">
        <v>19.4</v>
      </c>
      <c r="H111">
        <v>142</v>
      </c>
      <c r="I111">
        <v>4.43</v>
      </c>
      <c r="J111">
        <v>0.629</v>
      </c>
      <c r="K111">
        <v>0.725</v>
      </c>
      <c r="L111">
        <v>1.071</v>
      </c>
      <c r="M111">
        <v>1.192</v>
      </c>
      <c r="N111">
        <v>0.121</v>
      </c>
      <c r="O111">
        <v>1.431</v>
      </c>
      <c r="P111" s="12">
        <v>7.487466666666666</v>
      </c>
      <c r="Q111" s="12">
        <v>8.6364</v>
      </c>
      <c r="R111" s="12">
        <v>25.6954</v>
      </c>
      <c r="S111" s="12">
        <v>28.5925</v>
      </c>
      <c r="T111" s="12">
        <v>2.8971333333333336</v>
      </c>
      <c r="U111" s="12">
        <v>34.33166666666667</v>
      </c>
    </row>
    <row r="112" spans="1:21" ht="13.5">
      <c r="A112" s="2">
        <v>39569</v>
      </c>
      <c r="B112">
        <v>0.306</v>
      </c>
      <c r="C112">
        <v>0.297</v>
      </c>
      <c r="D112" s="12">
        <v>3.854967741935484</v>
      </c>
      <c r="E112" s="12">
        <v>3.74241935483871</v>
      </c>
      <c r="F112">
        <v>18.3</v>
      </c>
      <c r="G112">
        <v>22.7</v>
      </c>
      <c r="H112">
        <v>142</v>
      </c>
      <c r="I112">
        <v>3.94</v>
      </c>
      <c r="J112">
        <v>0.56</v>
      </c>
      <c r="K112">
        <v>0.627</v>
      </c>
      <c r="L112">
        <v>1.092</v>
      </c>
      <c r="M112">
        <v>1.206</v>
      </c>
      <c r="N112">
        <v>0.114</v>
      </c>
      <c r="O112">
        <v>1.422</v>
      </c>
      <c r="P112" s="12">
        <v>7.059032258064517</v>
      </c>
      <c r="Q112" s="12">
        <v>7.9069677419354845</v>
      </c>
      <c r="R112" s="12">
        <v>26.215225806451613</v>
      </c>
      <c r="S112" s="12">
        <v>28.94151612903226</v>
      </c>
      <c r="T112" s="12">
        <v>2.7263225806451614</v>
      </c>
      <c r="U112" s="12">
        <v>34.122193548387095</v>
      </c>
    </row>
    <row r="113" spans="1:21" ht="13.5">
      <c r="A113" s="2">
        <v>39600</v>
      </c>
      <c r="B113">
        <v>0.278</v>
      </c>
      <c r="C113">
        <v>0.261</v>
      </c>
      <c r="D113" s="12">
        <v>3.5738333333333334</v>
      </c>
      <c r="E113" s="12">
        <v>3.3525</v>
      </c>
      <c r="F113">
        <v>21.1</v>
      </c>
      <c r="G113">
        <v>25.2</v>
      </c>
      <c r="H113">
        <v>142</v>
      </c>
      <c r="I113">
        <v>3.49</v>
      </c>
      <c r="J113">
        <v>0.496</v>
      </c>
      <c r="K113">
        <v>0.546</v>
      </c>
      <c r="L113">
        <v>1.018</v>
      </c>
      <c r="M113">
        <v>1.095</v>
      </c>
      <c r="N113">
        <v>0.077</v>
      </c>
      <c r="O113">
        <v>1.31</v>
      </c>
      <c r="P113" s="12">
        <v>6.3684666666666665</v>
      </c>
      <c r="Q113" s="12">
        <v>7.0113</v>
      </c>
      <c r="R113" s="12">
        <v>24.4338</v>
      </c>
      <c r="S113" s="12">
        <v>26.281466666666667</v>
      </c>
      <c r="T113" s="12">
        <v>1.8476666666666666</v>
      </c>
      <c r="U113" s="12">
        <v>31.445033333333335</v>
      </c>
    </row>
    <row r="114" spans="1:21" ht="13.5">
      <c r="A114" s="2">
        <v>39630</v>
      </c>
      <c r="B114">
        <v>0.36</v>
      </c>
      <c r="C114">
        <v>0.344</v>
      </c>
      <c r="D114" s="12">
        <v>4.720387096774194</v>
      </c>
      <c r="E114" s="12">
        <v>4.512161290322581</v>
      </c>
      <c r="F114">
        <v>27.1</v>
      </c>
      <c r="G114">
        <v>33</v>
      </c>
      <c r="H114">
        <v>142</v>
      </c>
      <c r="I114">
        <v>4.55</v>
      </c>
      <c r="J114">
        <v>0.646</v>
      </c>
      <c r="K114">
        <v>0.705</v>
      </c>
      <c r="L114">
        <v>1.515</v>
      </c>
      <c r="M114">
        <v>1.584</v>
      </c>
      <c r="N114">
        <v>0.069</v>
      </c>
      <c r="O114">
        <v>1.9</v>
      </c>
      <c r="P114" s="12">
        <v>8.478193548387097</v>
      </c>
      <c r="Q114" s="12">
        <v>9.247483870967743</v>
      </c>
      <c r="R114" s="12">
        <v>36.36254838709677</v>
      </c>
      <c r="S114" s="12">
        <v>38.016000000000005</v>
      </c>
      <c r="T114" s="12">
        <v>1.6536451612903225</v>
      </c>
      <c r="U114" s="12">
        <v>45.61022580645161</v>
      </c>
    </row>
    <row r="115" spans="1:21" ht="13.5">
      <c r="A115" s="2">
        <v>39661</v>
      </c>
      <c r="B115">
        <v>0.316</v>
      </c>
      <c r="C115">
        <v>0.316</v>
      </c>
      <c r="D115" s="12">
        <v>3.8178064516129036</v>
      </c>
      <c r="E115" s="12">
        <v>3.8248064516129032</v>
      </c>
      <c r="F115">
        <v>26.9</v>
      </c>
      <c r="G115">
        <v>32</v>
      </c>
      <c r="H115">
        <v>142</v>
      </c>
      <c r="I115">
        <v>4.19</v>
      </c>
      <c r="J115">
        <v>0.595</v>
      </c>
      <c r="K115">
        <v>0.635</v>
      </c>
      <c r="L115">
        <v>1.738</v>
      </c>
      <c r="M115">
        <v>1.775</v>
      </c>
      <c r="N115">
        <v>0.037</v>
      </c>
      <c r="O115">
        <v>2.058</v>
      </c>
      <c r="P115" s="12">
        <v>7.194064516129032</v>
      </c>
      <c r="Q115" s="12">
        <v>7.684709677419355</v>
      </c>
      <c r="R115" s="12">
        <v>41.699580645161284</v>
      </c>
      <c r="S115" s="12">
        <v>42.59145161290323</v>
      </c>
      <c r="T115" s="12">
        <v>0.8918387096774193</v>
      </c>
      <c r="U115" s="12">
        <v>49.38464516129032</v>
      </c>
    </row>
    <row r="116" spans="1:21" ht="13.5">
      <c r="A116" s="2">
        <v>39692</v>
      </c>
      <c r="B116">
        <v>0.289</v>
      </c>
      <c r="C116">
        <v>0.31</v>
      </c>
      <c r="D116" s="12">
        <v>3.2815333333333334</v>
      </c>
      <c r="E116" s="12">
        <v>3.5301</v>
      </c>
      <c r="F116">
        <v>24.2</v>
      </c>
      <c r="G116">
        <v>28.5</v>
      </c>
      <c r="H116">
        <v>142</v>
      </c>
      <c r="I116">
        <v>4.14</v>
      </c>
      <c r="J116">
        <v>0.588</v>
      </c>
      <c r="K116">
        <v>0.636</v>
      </c>
      <c r="L116">
        <v>1.357</v>
      </c>
      <c r="M116">
        <v>1.411</v>
      </c>
      <c r="N116">
        <v>0.054</v>
      </c>
      <c r="O116">
        <v>1.658</v>
      </c>
      <c r="P116" s="12">
        <v>6.686833333333333</v>
      </c>
      <c r="Q116" s="12">
        <v>7.2328</v>
      </c>
      <c r="R116" s="12">
        <v>32.5614</v>
      </c>
      <c r="S116" s="12">
        <v>33.854366666666664</v>
      </c>
      <c r="T116" s="12">
        <v>1.293</v>
      </c>
      <c r="U116" s="12">
        <v>39.794</v>
      </c>
    </row>
    <row r="117" spans="1:21" ht="13.5">
      <c r="A117" s="2">
        <v>39722</v>
      </c>
      <c r="B117">
        <v>0.278</v>
      </c>
      <c r="C117">
        <v>0.333</v>
      </c>
      <c r="D117" s="12">
        <v>2.872677419354839</v>
      </c>
      <c r="E117" s="12">
        <v>3.443548387096774</v>
      </c>
      <c r="F117">
        <v>19.1</v>
      </c>
      <c r="G117">
        <v>23.1</v>
      </c>
      <c r="H117">
        <v>142</v>
      </c>
      <c r="I117">
        <v>4.36</v>
      </c>
      <c r="J117">
        <v>0.619</v>
      </c>
      <c r="K117">
        <v>0.7</v>
      </c>
      <c r="L117">
        <v>1.061</v>
      </c>
      <c r="M117">
        <v>1.157</v>
      </c>
      <c r="N117">
        <v>0.096</v>
      </c>
      <c r="O117">
        <v>1.362</v>
      </c>
      <c r="P117" s="12">
        <v>6.404354838709677</v>
      </c>
      <c r="Q117" s="12">
        <v>7.234516129032259</v>
      </c>
      <c r="R117" s="12">
        <v>25.462903225806453</v>
      </c>
      <c r="S117" s="12">
        <v>27.76009677419355</v>
      </c>
      <c r="T117" s="12">
        <v>2.2971612903225807</v>
      </c>
      <c r="U117" s="12">
        <v>32.69741935483871</v>
      </c>
    </row>
    <row r="118" spans="1:21" ht="13.5">
      <c r="A118" s="2">
        <v>39753</v>
      </c>
      <c r="B118">
        <v>0.339</v>
      </c>
      <c r="C118">
        <v>0.45</v>
      </c>
      <c r="D118" s="12">
        <v>0.22223333333333334</v>
      </c>
      <c r="E118" s="12">
        <v>0.29469999999999996</v>
      </c>
      <c r="F118">
        <v>14.7</v>
      </c>
      <c r="G118">
        <v>18.1</v>
      </c>
      <c r="H118">
        <v>142</v>
      </c>
      <c r="I118">
        <v>5.54</v>
      </c>
      <c r="J118">
        <v>0.787</v>
      </c>
      <c r="K118">
        <v>0.934</v>
      </c>
      <c r="L118">
        <v>1.129</v>
      </c>
      <c r="M118">
        <v>1.254</v>
      </c>
      <c r="N118">
        <v>0.125</v>
      </c>
      <c r="O118">
        <v>1.512</v>
      </c>
      <c r="P118" s="12">
        <v>0.5156666666666667</v>
      </c>
      <c r="Q118" s="12">
        <v>0.6124333333333334</v>
      </c>
      <c r="R118" s="12">
        <v>1.8063666666666667</v>
      </c>
      <c r="S118" s="12">
        <v>2.006066666666667</v>
      </c>
      <c r="T118" s="12">
        <v>0.1997</v>
      </c>
      <c r="U118" s="12">
        <v>2.418766666666667</v>
      </c>
    </row>
    <row r="119" spans="1:15" ht="13.5">
      <c r="A119" s="2">
        <v>39783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13.5">
      <c r="A120" s="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ht="13.5">
      <c r="A121" s="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ht="13.5">
      <c r="A122" s="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21" ht="13.5">
      <c r="A123" s="2"/>
      <c r="D123"/>
      <c r="E123"/>
      <c r="P123"/>
      <c r="Q123"/>
      <c r="R123"/>
      <c r="S123"/>
      <c r="T123"/>
      <c r="U123"/>
    </row>
    <row r="124" spans="1:21" ht="13.5">
      <c r="A124" s="2"/>
      <c r="D124"/>
      <c r="E124"/>
      <c r="P124"/>
      <c r="Q124"/>
      <c r="R124"/>
      <c r="S124"/>
      <c r="T124"/>
      <c r="U124"/>
    </row>
    <row r="125" spans="1:21" ht="13.5">
      <c r="A125" s="2"/>
      <c r="D125"/>
      <c r="E125"/>
      <c r="P125"/>
      <c r="Q125"/>
      <c r="R125"/>
      <c r="S125"/>
      <c r="T125"/>
      <c r="U125"/>
    </row>
    <row r="126" spans="1:21" ht="13.5">
      <c r="A126" s="2"/>
      <c r="D126"/>
      <c r="E126"/>
      <c r="P126"/>
      <c r="Q126"/>
      <c r="R126"/>
      <c r="S126"/>
      <c r="T126"/>
      <c r="U126"/>
    </row>
    <row r="127" spans="1:21" ht="13.5">
      <c r="A127" s="2"/>
      <c r="D127"/>
      <c r="E127"/>
      <c r="P127"/>
      <c r="Q127"/>
      <c r="R127"/>
      <c r="S127"/>
      <c r="T127"/>
      <c r="U127"/>
    </row>
    <row r="128" spans="1:21" ht="13.5">
      <c r="A128" s="2"/>
      <c r="D128"/>
      <c r="E128"/>
      <c r="P128"/>
      <c r="Q128"/>
      <c r="R128"/>
      <c r="S128"/>
      <c r="T128"/>
      <c r="U128"/>
    </row>
    <row r="129" spans="1:21" ht="13.5">
      <c r="A129" s="2"/>
      <c r="D129"/>
      <c r="E129"/>
      <c r="P129"/>
      <c r="Q129"/>
      <c r="R129"/>
      <c r="S129"/>
      <c r="T129"/>
      <c r="U129"/>
    </row>
    <row r="130" spans="1:21" ht="13.5">
      <c r="A130" s="2"/>
      <c r="D130"/>
      <c r="E130"/>
      <c r="P130"/>
      <c r="Q130"/>
      <c r="R130"/>
      <c r="S130"/>
      <c r="T130"/>
      <c r="U130"/>
    </row>
    <row r="131" spans="1:21" ht="13.5">
      <c r="A131" s="2"/>
      <c r="D131"/>
      <c r="E131"/>
      <c r="P131"/>
      <c r="Q131"/>
      <c r="R131"/>
      <c r="S131"/>
      <c r="T131"/>
      <c r="U131"/>
    </row>
    <row r="132" spans="1:21" ht="13.5">
      <c r="A132" s="2"/>
      <c r="D132"/>
      <c r="E132"/>
      <c r="P132"/>
      <c r="Q132"/>
      <c r="R132"/>
      <c r="S132"/>
      <c r="T132"/>
      <c r="U132"/>
    </row>
    <row r="133" spans="1:21" ht="13.5">
      <c r="A133" s="2"/>
      <c r="D133"/>
      <c r="E133"/>
      <c r="P133"/>
      <c r="Q133"/>
      <c r="R133"/>
      <c r="S133"/>
      <c r="T133"/>
      <c r="U133"/>
    </row>
    <row r="134" spans="1:21" ht="13.5">
      <c r="A134" s="2"/>
      <c r="D134"/>
      <c r="E134"/>
      <c r="P134"/>
      <c r="Q134"/>
      <c r="R134"/>
      <c r="S134"/>
      <c r="T134"/>
      <c r="U134"/>
    </row>
    <row r="135" spans="1:15" ht="13.5">
      <c r="A135" s="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13.5">
      <c r="A136" s="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13.5">
      <c r="A137" s="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6:15" ht="13.5"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6:15" ht="13.5"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6:15" ht="13.5"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6:15" ht="13.5"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6:15" ht="13.5"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6:15" ht="13.5"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Sato</dc:creator>
  <cp:keywords/>
  <dc:description/>
  <cp:lastModifiedBy>佐藤 勝昭</cp:lastModifiedBy>
  <dcterms:created xsi:type="dcterms:W3CDTF">2003-01-13T01:42:17Z</dcterms:created>
  <dcterms:modified xsi:type="dcterms:W3CDTF">2008-11-08T17:05:18Z</dcterms:modified>
  <cp:category/>
  <cp:version/>
  <cp:contentType/>
  <cp:contentStatus/>
</cp:coreProperties>
</file>